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SERVER1\file\山陰・夢みなと博覧会記念基金助成金R6～〔３所でデータ共有〕\運用待ち：様式等_WEB掲載用（運用ver.）202603_R7.4.1改正版\"/>
    </mc:Choice>
  </mc:AlternateContent>
  <xr:revisionPtr revIDLastSave="0" documentId="8_{EAFD8272-CA28-4126-8EDB-94FEC9FFCDEA}" xr6:coauthVersionLast="47" xr6:coauthVersionMax="47" xr10:uidLastSave="{00000000-0000-0000-0000-000000000000}"/>
  <bookViews>
    <workbookView xWindow="-120" yWindow="-120" windowWidth="29040" windowHeight="15720" xr2:uid="{3E94D149-140F-44FA-94AC-E19EF2EAD0CA}"/>
  </bookViews>
  <sheets>
    <sheet name="収支決算書（実績報告）"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5" i="3" l="1"/>
  <c r="I45" i="3" s="1"/>
  <c r="E42" i="3"/>
  <c r="I47" i="3" s="1"/>
  <c r="E44" i="3"/>
  <c r="I44" i="3" s="1"/>
  <c r="E39" i="3"/>
  <c r="E43" i="3" s="1"/>
  <c r="I43" i="3" s="1"/>
  <c r="G27" i="3"/>
  <c r="F27" i="3"/>
  <c r="E27" i="3"/>
  <c r="F9" i="3"/>
  <c r="F8" i="3"/>
  <c r="F7" i="3"/>
  <c r="F6" i="3"/>
  <c r="I49" i="3" l="1"/>
  <c r="E10" i="3" s="1"/>
  <c r="I48" i="3"/>
  <c r="E11" i="3" l="1"/>
  <c r="F10" i="3"/>
  <c r="F11" i="3" s="1"/>
</calcChain>
</file>

<file path=xl/sharedStrings.xml><?xml version="1.0" encoding="utf-8"?>
<sst xmlns="http://schemas.openxmlformats.org/spreadsheetml/2006/main" count="70" uniqueCount="53">
  <si>
    <t>3　助成申請事業及び内訳</t>
    <phoneticPr fontId="1"/>
  </si>
  <si>
    <t>Ｂ</t>
    <phoneticPr fontId="1"/>
  </si>
  <si>
    <t>助成対象経費</t>
    <phoneticPr fontId="1"/>
  </si>
  <si>
    <t>計</t>
    <rPh sb="0" eb="1">
      <t>ケイ</t>
    </rPh>
    <phoneticPr fontId="1"/>
  </si>
  <si>
    <t>海外渡航費</t>
    <rPh sb="0" eb="5">
      <t>カイガイトコウヒ</t>
    </rPh>
    <phoneticPr fontId="1"/>
  </si>
  <si>
    <t>パスポート取得費支援</t>
    <rPh sb="5" eb="7">
      <t>シュトク</t>
    </rPh>
    <rPh sb="7" eb="8">
      <t>ヒ</t>
    </rPh>
    <rPh sb="8" eb="10">
      <t>シエン</t>
    </rPh>
    <phoneticPr fontId="1"/>
  </si>
  <si>
    <t>)人</t>
    <rPh sb="1" eb="2">
      <t>ニン</t>
    </rPh>
    <phoneticPr fontId="1"/>
  </si>
  <si>
    <t>助成要望額</t>
  </si>
  <si>
    <t>積算内訳（円）</t>
    <rPh sb="0" eb="2">
      <t>セキサン</t>
    </rPh>
    <rPh sb="2" eb="4">
      <t>ウチワケ</t>
    </rPh>
    <rPh sb="5" eb="6">
      <t>エン</t>
    </rPh>
    <phoneticPr fontId="1"/>
  </si>
  <si>
    <t>金額（円）</t>
    <rPh sb="0" eb="2">
      <t>キンガク</t>
    </rPh>
    <rPh sb="3" eb="4">
      <t>エン</t>
    </rPh>
    <phoneticPr fontId="1"/>
  </si>
  <si>
    <t>Ｃ</t>
    <phoneticPr fontId="1"/>
  </si>
  <si>
    <t>Ｄ</t>
    <phoneticPr fontId="1"/>
  </si>
  <si>
    <t>Ａ</t>
    <phoneticPr fontId="1"/>
  </si>
  <si>
    <t>費　目</t>
    <rPh sb="0" eb="1">
      <t>ヒ</t>
    </rPh>
    <rPh sb="2" eb="3">
      <t>メ</t>
    </rPh>
    <phoneticPr fontId="1"/>
  </si>
  <si>
    <t>１　収入の部</t>
    <rPh sb="2" eb="4">
      <t>シュウニュウ</t>
    </rPh>
    <rPh sb="5" eb="6">
      <t>ブ</t>
    </rPh>
    <phoneticPr fontId="1"/>
  </si>
  <si>
    <t>２　支出の部</t>
    <rPh sb="2" eb="4">
      <t>シシュツ</t>
    </rPh>
    <rPh sb="5" eb="6">
      <t>ブ</t>
    </rPh>
    <phoneticPr fontId="1"/>
  </si>
  <si>
    <t>（備　考）</t>
    <rPh sb="1" eb="2">
      <t>ビ</t>
    </rPh>
    <rPh sb="3" eb="4">
      <t>コウ</t>
    </rPh>
    <phoneticPr fontId="1"/>
  </si>
  <si>
    <t>財団記入欄</t>
    <rPh sb="0" eb="2">
      <t>ザイダン</t>
    </rPh>
    <rPh sb="2" eb="5">
      <t>キニュウラン</t>
    </rPh>
    <phoneticPr fontId="1"/>
  </si>
  <si>
    <t>自己財源</t>
    <rPh sb="0" eb="4">
      <t>ジコザイゲン</t>
    </rPh>
    <phoneticPr fontId="1"/>
  </si>
  <si>
    <t>他補助金等</t>
    <rPh sb="0" eb="1">
      <t>タ</t>
    </rPh>
    <rPh sb="1" eb="5">
      <t>ホジョキントウ</t>
    </rPh>
    <phoneticPr fontId="1"/>
  </si>
  <si>
    <t>摘　要</t>
    <rPh sb="0" eb="1">
      <t>テキ</t>
    </rPh>
    <rPh sb="2" eb="3">
      <t>ヨウ</t>
    </rPh>
    <phoneticPr fontId="1"/>
  </si>
  <si>
    <t>合　計</t>
    <rPh sb="0" eb="1">
      <t>ア</t>
    </rPh>
    <rPh sb="2" eb="3">
      <t>ケイ</t>
    </rPh>
    <phoneticPr fontId="1"/>
  </si>
  <si>
    <t>自己資金</t>
    <rPh sb="0" eb="4">
      <t>ジコシキン</t>
    </rPh>
    <phoneticPr fontId="1"/>
  </si>
  <si>
    <t>参加費／入場料</t>
    <rPh sb="0" eb="3">
      <t>サンカヒ</t>
    </rPh>
    <rPh sb="4" eb="7">
      <t>ニュウジョウリョウ</t>
    </rPh>
    <phoneticPr fontId="1"/>
  </si>
  <si>
    <t>他助成金・補助金</t>
    <phoneticPr fontId="1"/>
  </si>
  <si>
    <t>その他</t>
    <rPh sb="2" eb="3">
      <t>タ</t>
    </rPh>
    <phoneticPr fontId="1"/>
  </si>
  <si>
    <t>財源</t>
    <rPh sb="0" eb="2">
      <t>ザイゲン</t>
    </rPh>
    <phoneticPr fontId="1"/>
  </si>
  <si>
    <t>Ａ　当財団の助成金</t>
    <phoneticPr fontId="1"/>
  </si>
  <si>
    <t>区　分</t>
    <rPh sb="0" eb="1">
      <t>ク</t>
    </rPh>
    <rPh sb="2" eb="3">
      <t>ブン</t>
    </rPh>
    <phoneticPr fontId="1"/>
  </si>
  <si>
    <t>：計算式入力あり</t>
  </si>
  <si>
    <t>財源 内訳（円）</t>
    <rPh sb="0" eb="2">
      <t>ザイゲン</t>
    </rPh>
    <rPh sb="3" eb="5">
      <t>ウチワケ</t>
    </rPh>
    <phoneticPr fontId="1"/>
  </si>
  <si>
    <t>金額（円）</t>
    <rPh sb="0" eb="1">
      <t>キム</t>
    </rPh>
    <rPh sb="1" eb="2">
      <t>ガク</t>
    </rPh>
    <rPh sb="3" eb="4">
      <t>エン</t>
    </rPh>
    <phoneticPr fontId="1"/>
  </si>
  <si>
    <t>(千円未満切り捨て)</t>
    <rPh sb="3" eb="5">
      <t>ミマン</t>
    </rPh>
    <phoneticPr fontId="1"/>
  </si>
  <si>
    <t>1人当たり6,000円×(</t>
    <phoneticPr fontId="1"/>
  </si>
  <si>
    <r>
      <t xml:space="preserve">(千円)
</t>
    </r>
    <r>
      <rPr>
        <sz val="7"/>
        <color theme="1"/>
        <rFont val="游ゴシック"/>
        <family val="3"/>
        <charset val="128"/>
        <scheme val="minor"/>
      </rPr>
      <t>千円未満切り捨て</t>
    </r>
    <rPh sb="1" eb="3">
      <t>センエン</t>
    </rPh>
    <rPh sb="7" eb="9">
      <t>ミマン</t>
    </rPh>
    <phoneticPr fontId="1"/>
  </si>
  <si>
    <t>(千円）</t>
    <rPh sb="1" eb="2">
      <t>セン</t>
    </rPh>
    <rPh sb="2" eb="3">
      <t>エン</t>
    </rPh>
    <phoneticPr fontId="1"/>
  </si>
  <si>
    <t>）×</t>
    <phoneticPr fontId="1"/>
  </si>
  <si>
    <t>=（</t>
    <phoneticPr fontId="1"/>
  </si>
  <si>
    <t>）</t>
    <phoneticPr fontId="1"/>
  </si>
  <si>
    <t>)</t>
    <phoneticPr fontId="1"/>
  </si>
  <si>
    <t>（</t>
    <phoneticPr fontId="1"/>
  </si>
  <si>
    <t>）円</t>
    <rPh sb="1" eb="2">
      <t>エン</t>
    </rPh>
    <phoneticPr fontId="1"/>
  </si>
  <si>
    <t>）千円</t>
    <rPh sb="1" eb="3">
      <t>センエン</t>
    </rPh>
    <phoneticPr fontId="1"/>
  </si>
  <si>
    <t>〔別紙〕</t>
    <rPh sb="1" eb="3">
      <t>ベッシ</t>
    </rPh>
    <phoneticPr fontId="1"/>
  </si>
  <si>
    <t>事業収支決算書</t>
    <rPh sb="0" eb="2">
      <t>ジギョウ</t>
    </rPh>
    <rPh sb="2" eb="4">
      <t>シュウシ</t>
    </rPh>
    <rPh sb="4" eb="7">
      <t>ケッサンショ</t>
    </rPh>
    <phoneticPr fontId="1"/>
  </si>
  <si>
    <t xml:space="preserve"> 助成を要望する経費は、助成事業者が支払った証憑として領収書及びその内訳明細書等を必ず添付してください。</t>
    <phoneticPr fontId="1"/>
  </si>
  <si>
    <t>パスポート取得費支援（Ｄ）については、パスポートの写しを添付してください。</t>
  </si>
  <si>
    <t>他からの助成を受けている場合は、他助成に係る実績報告書類を添付してください。</t>
    <phoneticPr fontId="1"/>
  </si>
  <si>
    <t>Ｂ（</t>
    <phoneticPr fontId="1"/>
  </si>
  <si>
    <t>Ｃ（</t>
    <phoneticPr fontId="1"/>
  </si>
  <si>
    <t>Ｄ　</t>
    <phoneticPr fontId="1"/>
  </si>
  <si>
    <t>海外渡航費</t>
    <rPh sb="0" eb="2">
      <t>カイガイ</t>
    </rPh>
    <rPh sb="2" eb="5">
      <t>トコウヒ</t>
    </rPh>
    <phoneticPr fontId="1"/>
  </si>
  <si>
    <t>※県内発着国際便の海外渡航費については、上記Ｃの補助率は2/3になります。</t>
    <rPh sb="5" eb="7">
      <t>コクサイ</t>
    </rPh>
    <rPh sb="9" eb="14">
      <t>カイガイトコウヒ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</si>
</sst>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17"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0"/>
      <color theme="1"/>
      <name val="游ゴシック"/>
      <family val="2"/>
      <charset val="128"/>
      <scheme val="minor"/>
    </font>
    <font>
      <sz val="12"/>
      <color theme="1"/>
      <name val="游ゴシック"/>
      <family val="2"/>
      <charset val="128"/>
      <scheme val="minor"/>
    </font>
    <font>
      <sz val="9"/>
      <color theme="1"/>
      <name val="游ゴシック"/>
      <family val="2"/>
      <charset val="128"/>
      <scheme val="minor"/>
    </font>
    <font>
      <sz val="9"/>
      <color theme="1"/>
      <name val="游ゴシック"/>
      <family val="3"/>
      <charset val="128"/>
      <scheme val="minor"/>
    </font>
    <font>
      <sz val="12"/>
      <name val="游ゴシック"/>
      <family val="2"/>
      <charset val="128"/>
      <scheme val="minor"/>
    </font>
    <font>
      <sz val="10"/>
      <color theme="1"/>
      <name val="游ゴシック"/>
      <family val="3"/>
      <charset val="128"/>
      <scheme val="minor"/>
    </font>
    <font>
      <b/>
      <sz val="10"/>
      <color theme="1"/>
      <name val="游ゴシック"/>
      <family val="3"/>
      <charset val="128"/>
      <scheme val="minor"/>
    </font>
    <font>
      <sz val="12"/>
      <name val="游ゴシック"/>
      <family val="3"/>
      <charset val="128"/>
      <scheme val="minor"/>
    </font>
    <font>
      <sz val="11"/>
      <color theme="1"/>
      <name val="游ゴシック"/>
      <family val="3"/>
      <charset val="128"/>
      <scheme val="minor"/>
    </font>
    <font>
      <sz val="8"/>
      <color theme="1"/>
      <name val="游ゴシック"/>
      <family val="2"/>
      <charset val="128"/>
      <scheme val="minor"/>
    </font>
    <font>
      <sz val="7"/>
      <color theme="1"/>
      <name val="游ゴシック"/>
      <family val="3"/>
      <charset val="128"/>
      <scheme val="minor"/>
    </font>
    <font>
      <b/>
      <sz val="12"/>
      <color theme="1"/>
      <name val="游ゴシック"/>
      <family val="3"/>
      <charset val="128"/>
      <scheme val="minor"/>
    </font>
    <font>
      <sz val="22"/>
      <color theme="1"/>
      <name val="游ゴシック"/>
      <family val="3"/>
      <charset val="128"/>
      <scheme val="minor"/>
    </font>
    <font>
      <sz val="10.5"/>
      <color theme="1"/>
      <name val="游ゴシック"/>
      <family val="2"/>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s>
  <borders count="5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style="hair">
        <color indexed="64"/>
      </top>
      <bottom/>
      <diagonal/>
    </border>
    <border>
      <left/>
      <right style="thin">
        <color indexed="64"/>
      </right>
      <top style="hair">
        <color indexed="64"/>
      </top>
      <bottom/>
      <diagonal/>
    </border>
    <border>
      <left style="hair">
        <color auto="1"/>
      </left>
      <right style="hair">
        <color auto="1"/>
      </right>
      <top style="hair">
        <color auto="1"/>
      </top>
      <bottom style="hair">
        <color auto="1"/>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hair">
        <color indexed="64"/>
      </left>
      <right style="thin">
        <color indexed="64"/>
      </right>
      <top style="medium">
        <color indexed="64"/>
      </top>
      <bottom style="thin">
        <color indexed="64"/>
      </bottom>
      <diagonal/>
    </border>
    <border>
      <left/>
      <right style="hair">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double">
        <color indexed="64"/>
      </bottom>
      <diagonal/>
    </border>
    <border>
      <left/>
      <right style="hair">
        <color indexed="64"/>
      </right>
      <top style="double">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65">
    <xf numFmtId="0" fontId="0" fillId="0" borderId="0" xfId="0">
      <alignment vertical="center"/>
    </xf>
    <xf numFmtId="0" fontId="0" fillId="0" borderId="1" xfId="0" applyBorder="1">
      <alignment vertical="center"/>
    </xf>
    <xf numFmtId="0" fontId="0" fillId="0" borderId="0" xfId="0" applyAlignment="1">
      <alignment vertical="center" shrinkToFit="1"/>
    </xf>
    <xf numFmtId="0" fontId="0" fillId="2" borderId="2" xfId="0" applyFill="1" applyBorder="1" applyAlignment="1">
      <alignment horizontal="centerContinuous" vertical="center"/>
    </xf>
    <xf numFmtId="0" fontId="0" fillId="0" borderId="0" xfId="0" applyAlignment="1">
      <alignment horizontal="left" vertical="center" indent="1"/>
    </xf>
    <xf numFmtId="0" fontId="0" fillId="0" borderId="9" xfId="0" applyBorder="1">
      <alignment vertical="center"/>
    </xf>
    <xf numFmtId="0" fontId="0" fillId="0" borderId="0" xfId="0" applyAlignment="1">
      <alignment horizontal="left" vertical="center"/>
    </xf>
    <xf numFmtId="38" fontId="0" fillId="0" borderId="0" xfId="1" applyFont="1" applyBorder="1" applyAlignment="1">
      <alignment vertical="center"/>
    </xf>
    <xf numFmtId="0" fontId="0" fillId="0" borderId="11" xfId="0" applyBorder="1">
      <alignment vertical="center"/>
    </xf>
    <xf numFmtId="0" fontId="0" fillId="2" borderId="2" xfId="0" applyFill="1" applyBorder="1" applyAlignment="1">
      <alignment horizontal="centerContinuous" vertical="center" shrinkToFit="1"/>
    </xf>
    <xf numFmtId="0" fontId="0" fillId="2" borderId="4" xfId="0" applyFill="1" applyBorder="1" applyAlignment="1">
      <alignment horizontal="center" vertical="center"/>
    </xf>
    <xf numFmtId="0" fontId="0" fillId="2" borderId="8" xfId="0" applyFill="1" applyBorder="1">
      <alignment vertical="center"/>
    </xf>
    <xf numFmtId="0" fontId="0" fillId="2" borderId="0" xfId="0" applyFill="1" applyAlignment="1">
      <alignment vertical="center" shrinkToFit="1"/>
    </xf>
    <xf numFmtId="0" fontId="0" fillId="2" borderId="0" xfId="0" applyFill="1">
      <alignment vertical="center"/>
    </xf>
    <xf numFmtId="0" fontId="0" fillId="2" borderId="10" xfId="0" applyFill="1" applyBorder="1">
      <alignment vertical="center"/>
    </xf>
    <xf numFmtId="0" fontId="0" fillId="2" borderId="1" xfId="0" applyFill="1" applyBorder="1" applyAlignment="1">
      <alignment vertical="center" shrinkToFit="1"/>
    </xf>
    <xf numFmtId="0" fontId="0" fillId="2" borderId="1" xfId="0" applyFill="1" applyBorder="1">
      <alignment vertical="center"/>
    </xf>
    <xf numFmtId="0" fontId="0" fillId="2" borderId="13" xfId="0" applyFill="1" applyBorder="1">
      <alignment vertical="center"/>
    </xf>
    <xf numFmtId="0" fontId="0" fillId="2" borderId="14" xfId="0" applyFill="1" applyBorder="1" applyAlignment="1">
      <alignment vertical="center" shrinkToFit="1"/>
    </xf>
    <xf numFmtId="0" fontId="0" fillId="0" borderId="14" xfId="0" applyBorder="1">
      <alignment vertical="center"/>
    </xf>
    <xf numFmtId="0" fontId="0" fillId="0" borderId="15" xfId="0" applyBorder="1">
      <alignment vertical="center"/>
    </xf>
    <xf numFmtId="0" fontId="3" fillId="2" borderId="0" xfId="0" applyFont="1" applyFill="1" applyAlignment="1">
      <alignment horizontal="left" vertical="center" indent="1"/>
    </xf>
    <xf numFmtId="0" fontId="5" fillId="0" borderId="0" xfId="0" applyFont="1" applyAlignment="1">
      <alignment horizontal="center" vertical="center"/>
    </xf>
    <xf numFmtId="0" fontId="4" fillId="0" borderId="14" xfId="0" applyFont="1" applyBorder="1" applyAlignment="1">
      <alignment horizontal="center" vertical="center"/>
    </xf>
    <xf numFmtId="38" fontId="0" fillId="0" borderId="18" xfId="1" applyFont="1" applyBorder="1" applyAlignment="1">
      <alignment vertical="center"/>
    </xf>
    <xf numFmtId="0" fontId="0" fillId="0" borderId="19" xfId="0" applyBorder="1">
      <alignment vertical="center"/>
    </xf>
    <xf numFmtId="0" fontId="0" fillId="2" borderId="0" xfId="0" applyFill="1" applyAlignment="1">
      <alignment horizontal="left" vertical="center" indent="1"/>
    </xf>
    <xf numFmtId="0" fontId="3" fillId="0" borderId="0" xfId="0" applyFont="1">
      <alignment vertical="center"/>
    </xf>
    <xf numFmtId="0" fontId="8" fillId="0" borderId="0" xfId="0" applyFont="1" applyAlignment="1">
      <alignment vertical="center" shrinkToFit="1"/>
    </xf>
    <xf numFmtId="0" fontId="8" fillId="0" borderId="0" xfId="0" applyFont="1">
      <alignment vertical="center"/>
    </xf>
    <xf numFmtId="0" fontId="9" fillId="0" borderId="0" xfId="0" applyFont="1">
      <alignment vertical="center"/>
    </xf>
    <xf numFmtId="38" fontId="4" fillId="0" borderId="14" xfId="1" applyFont="1" applyFill="1" applyBorder="1" applyAlignment="1">
      <alignment horizontal="center" vertical="center"/>
    </xf>
    <xf numFmtId="38" fontId="4" fillId="0" borderId="0" xfId="1" applyFont="1" applyFill="1" applyBorder="1" applyAlignment="1">
      <alignment horizontal="center" vertical="center"/>
    </xf>
    <xf numFmtId="12" fontId="4" fillId="0" borderId="0" xfId="1" applyNumberFormat="1" applyFont="1" applyFill="1" applyBorder="1" applyAlignment="1">
      <alignment horizontal="center" vertical="center"/>
    </xf>
    <xf numFmtId="12" fontId="10" fillId="0" borderId="14" xfId="1" quotePrefix="1" applyNumberFormat="1" applyFont="1" applyFill="1" applyBorder="1" applyAlignment="1">
      <alignment horizontal="center" vertical="center"/>
    </xf>
    <xf numFmtId="0" fontId="8" fillId="2" borderId="37" xfId="0" applyFont="1" applyFill="1" applyBorder="1" applyAlignment="1">
      <alignment horizontal="center" vertical="center"/>
    </xf>
    <xf numFmtId="0" fontId="8" fillId="2" borderId="38" xfId="0" applyFont="1" applyFill="1" applyBorder="1" applyAlignment="1">
      <alignment horizontal="center" vertical="center" shrinkToFit="1"/>
    </xf>
    <xf numFmtId="176" fontId="0" fillId="0" borderId="0" xfId="0" applyNumberFormat="1">
      <alignment vertical="center"/>
    </xf>
    <xf numFmtId="177" fontId="0" fillId="0" borderId="4" xfId="0" applyNumberFormat="1" applyBorder="1" applyAlignment="1">
      <alignment vertical="center" shrinkToFit="1"/>
    </xf>
    <xf numFmtId="177" fontId="0" fillId="0" borderId="7" xfId="0" applyNumberFormat="1" applyBorder="1" applyAlignment="1">
      <alignment vertical="center" shrinkToFit="1"/>
    </xf>
    <xf numFmtId="0" fontId="0" fillId="2" borderId="28" xfId="0" applyFill="1" applyBorder="1" applyAlignment="1">
      <alignment horizontal="center" vertical="center"/>
    </xf>
    <xf numFmtId="0" fontId="5" fillId="0" borderId="0" xfId="0" applyFont="1" applyAlignment="1">
      <alignment horizontal="right" vertical="center"/>
    </xf>
    <xf numFmtId="0" fontId="12" fillId="0" borderId="0" xfId="0" applyFont="1" applyAlignment="1">
      <alignment horizontal="right" vertical="center"/>
    </xf>
    <xf numFmtId="176" fontId="5" fillId="0" borderId="0" xfId="1" applyNumberFormat="1" applyFont="1" applyFill="1" applyBorder="1">
      <alignment vertical="center"/>
    </xf>
    <xf numFmtId="0" fontId="3" fillId="2" borderId="4" xfId="0" applyFont="1" applyFill="1" applyBorder="1" applyAlignment="1">
      <alignment horizontal="center" vertical="center" wrapText="1"/>
    </xf>
    <xf numFmtId="177" fontId="5" fillId="0" borderId="28" xfId="0" applyNumberFormat="1" applyFont="1" applyBorder="1" applyAlignment="1">
      <alignment horizontal="right" vertical="center"/>
    </xf>
    <xf numFmtId="177" fontId="5" fillId="0" borderId="27" xfId="0" applyNumberFormat="1" applyFont="1" applyBorder="1" applyAlignment="1">
      <alignment horizontal="right" vertical="center"/>
    </xf>
    <xf numFmtId="177" fontId="5" fillId="0" borderId="31" xfId="0" applyNumberFormat="1" applyFont="1" applyBorder="1" applyAlignment="1">
      <alignment horizontal="right" vertical="center"/>
    </xf>
    <xf numFmtId="177" fontId="5" fillId="0" borderId="30" xfId="0" applyNumberFormat="1" applyFont="1" applyBorder="1" applyAlignment="1">
      <alignment horizontal="right" vertical="center"/>
    </xf>
    <xf numFmtId="3" fontId="0" fillId="0" borderId="28" xfId="0" applyNumberFormat="1" applyBorder="1" applyAlignment="1">
      <alignment vertical="center" shrinkToFit="1"/>
    </xf>
    <xf numFmtId="3" fontId="0" fillId="0" borderId="39" xfId="0" applyNumberFormat="1" applyBorder="1" applyAlignment="1">
      <alignment vertical="center" shrinkToFit="1"/>
    </xf>
    <xf numFmtId="38" fontId="2" fillId="0" borderId="4" xfId="1" applyFont="1" applyBorder="1">
      <alignment vertical="center"/>
    </xf>
    <xf numFmtId="38" fontId="2" fillId="0" borderId="7" xfId="1" applyFont="1" applyBorder="1">
      <alignment vertical="center"/>
    </xf>
    <xf numFmtId="0" fontId="3" fillId="0" borderId="18" xfId="0" applyFont="1" applyBorder="1">
      <alignment vertical="center"/>
    </xf>
    <xf numFmtId="0" fontId="3" fillId="0" borderId="42" xfId="0" applyFont="1" applyBorder="1">
      <alignment vertical="center"/>
    </xf>
    <xf numFmtId="0" fontId="0" fillId="0" borderId="14" xfId="0" quotePrefix="1" applyBorder="1" applyAlignment="1">
      <alignment horizontal="center" vertical="center"/>
    </xf>
    <xf numFmtId="0" fontId="3" fillId="2" borderId="0" xfId="0" applyFont="1" applyFill="1" applyAlignment="1">
      <alignment horizontal="left" vertical="top" indent="1"/>
    </xf>
    <xf numFmtId="0" fontId="0" fillId="0" borderId="0" xfId="0" quotePrefix="1" applyAlignment="1">
      <alignment horizontal="center" vertical="center"/>
    </xf>
    <xf numFmtId="0" fontId="5" fillId="0" borderId="0" xfId="0" quotePrefix="1" applyFont="1" applyAlignment="1">
      <alignment horizontal="right" vertical="center"/>
    </xf>
    <xf numFmtId="0" fontId="0" fillId="0" borderId="18" xfId="0" quotePrefix="1" applyBorder="1" applyAlignment="1">
      <alignment horizontal="right" vertical="center"/>
    </xf>
    <xf numFmtId="0" fontId="4" fillId="0" borderId="0" xfId="0" applyFont="1">
      <alignment vertical="center"/>
    </xf>
    <xf numFmtId="0" fontId="14" fillId="0" borderId="0" xfId="0" applyFont="1">
      <alignment vertical="center"/>
    </xf>
    <xf numFmtId="0" fontId="15" fillId="0" borderId="0" xfId="0" applyFont="1" applyAlignment="1">
      <alignment horizontal="centerContinuous" vertical="center"/>
    </xf>
    <xf numFmtId="0" fontId="15" fillId="0" borderId="0" xfId="0" applyFont="1" applyAlignment="1">
      <alignment horizontal="centerContinuous" vertical="center" shrinkToFit="1"/>
    </xf>
    <xf numFmtId="0" fontId="16" fillId="0" borderId="0" xfId="0" applyFont="1">
      <alignment vertical="center"/>
    </xf>
    <xf numFmtId="0" fontId="5" fillId="3" borderId="0" xfId="0" applyFont="1" applyFill="1" applyAlignment="1">
      <alignment vertical="center" shrinkToFit="1"/>
    </xf>
    <xf numFmtId="176" fontId="8" fillId="3" borderId="4" xfId="0" applyNumberFormat="1" applyFont="1" applyFill="1" applyBorder="1">
      <alignment vertical="center"/>
    </xf>
    <xf numFmtId="176" fontId="8" fillId="3" borderId="23" xfId="0" applyNumberFormat="1" applyFont="1" applyFill="1" applyBorder="1">
      <alignment vertical="center"/>
    </xf>
    <xf numFmtId="176" fontId="8" fillId="3" borderId="26" xfId="0" applyNumberFormat="1" applyFont="1" applyFill="1" applyBorder="1">
      <alignment vertical="center"/>
    </xf>
    <xf numFmtId="176" fontId="11" fillId="3" borderId="36" xfId="0" applyNumberFormat="1" applyFont="1" applyFill="1" applyBorder="1">
      <alignment vertical="center"/>
    </xf>
    <xf numFmtId="3" fontId="0" fillId="3" borderId="40" xfId="0" applyNumberFormat="1" applyFill="1" applyBorder="1" applyAlignment="1">
      <alignment vertical="center" shrinkToFit="1"/>
    </xf>
    <xf numFmtId="3" fontId="0" fillId="3" borderId="33" xfId="0" applyNumberFormat="1" applyFill="1" applyBorder="1">
      <alignment vertical="center"/>
    </xf>
    <xf numFmtId="177" fontId="0" fillId="3" borderId="36" xfId="0" applyNumberFormat="1" applyFill="1" applyBorder="1" applyAlignment="1">
      <alignment vertical="center" shrinkToFit="1"/>
    </xf>
    <xf numFmtId="177" fontId="5" fillId="3" borderId="33" xfId="0" applyNumberFormat="1" applyFont="1" applyFill="1" applyBorder="1" applyAlignment="1">
      <alignment horizontal="right" vertical="center"/>
    </xf>
    <xf numFmtId="177" fontId="5" fillId="3" borderId="32" xfId="0" applyNumberFormat="1" applyFont="1" applyFill="1" applyBorder="1" applyAlignment="1">
      <alignment horizontal="right" vertical="center"/>
    </xf>
    <xf numFmtId="38" fontId="2" fillId="3" borderId="15" xfId="1" applyFont="1" applyFill="1" applyBorder="1">
      <alignment vertical="center"/>
    </xf>
    <xf numFmtId="38" fontId="4" fillId="3" borderId="14" xfId="1" applyFont="1" applyFill="1" applyBorder="1">
      <alignment vertical="center"/>
    </xf>
    <xf numFmtId="38" fontId="4" fillId="3" borderId="0" xfId="1" applyFont="1" applyFill="1" applyBorder="1">
      <alignment vertical="center"/>
    </xf>
    <xf numFmtId="38" fontId="4" fillId="3" borderId="0" xfId="0" applyNumberFormat="1" applyFont="1" applyFill="1">
      <alignment vertical="center"/>
    </xf>
    <xf numFmtId="38" fontId="7" fillId="3" borderId="18" xfId="0" applyNumberFormat="1" applyFont="1" applyFill="1" applyBorder="1">
      <alignment vertical="center"/>
    </xf>
    <xf numFmtId="0" fontId="0" fillId="2" borderId="14" xfId="0" applyFill="1" applyBorder="1" applyAlignment="1">
      <alignment horizontal="right" vertical="center"/>
    </xf>
    <xf numFmtId="0" fontId="0" fillId="2" borderId="0" xfId="0" applyFill="1" applyAlignment="1">
      <alignment horizontal="right" vertical="center"/>
    </xf>
    <xf numFmtId="0" fontId="0" fillId="0" borderId="2" xfId="0" applyBorder="1" applyAlignment="1">
      <alignment horizontal="centerContinuous" vertical="center"/>
    </xf>
    <xf numFmtId="0" fontId="0" fillId="0" borderId="12" xfId="0" applyBorder="1" applyAlignment="1">
      <alignment horizontal="centerContinuous" vertical="center"/>
    </xf>
    <xf numFmtId="0" fontId="0" fillId="0" borderId="43" xfId="0" applyBorder="1" applyAlignment="1">
      <alignment horizontal="centerContinuous" vertical="center"/>
    </xf>
    <xf numFmtId="0" fontId="0" fillId="0" borderId="16" xfId="0" applyBorder="1" applyAlignment="1">
      <alignment horizontal="center" vertical="center" shrinkToFit="1"/>
    </xf>
    <xf numFmtId="0" fontId="0" fillId="0" borderId="44" xfId="0" applyBorder="1" applyAlignment="1">
      <alignment horizontal="left" vertical="center" indent="1" shrinkToFit="1"/>
    </xf>
    <xf numFmtId="0" fontId="0" fillId="2" borderId="45" xfId="0" applyFill="1" applyBorder="1" applyAlignment="1">
      <alignment vertical="center" textRotation="255"/>
    </xf>
    <xf numFmtId="0" fontId="0" fillId="2" borderId="46" xfId="0" applyFill="1" applyBorder="1" applyAlignment="1">
      <alignment vertical="center" textRotation="255"/>
    </xf>
    <xf numFmtId="0" fontId="0" fillId="0" borderId="34" xfId="0" applyBorder="1" applyAlignment="1">
      <alignment horizontal="center" vertical="center" shrinkToFit="1"/>
    </xf>
    <xf numFmtId="0" fontId="0" fillId="0" borderId="36" xfId="0" applyBorder="1" applyAlignment="1">
      <alignment horizontal="left" vertical="center" indent="1"/>
    </xf>
    <xf numFmtId="38" fontId="2" fillId="0" borderId="36" xfId="1" applyFont="1" applyFill="1" applyBorder="1">
      <alignment vertical="center"/>
    </xf>
    <xf numFmtId="0" fontId="3" fillId="0" borderId="0" xfId="0" applyFont="1" applyAlignment="1">
      <alignment horizontal="left" vertical="center" indent="1"/>
    </xf>
    <xf numFmtId="0" fontId="0" fillId="0" borderId="24" xfId="0" applyBorder="1" applyAlignment="1">
      <alignment horizontal="center" vertical="center" shrinkToFit="1"/>
    </xf>
    <xf numFmtId="0" fontId="0" fillId="0" borderId="26" xfId="0" applyBorder="1" applyAlignment="1">
      <alignment horizontal="left" vertical="center" indent="1"/>
    </xf>
    <xf numFmtId="0" fontId="0" fillId="0" borderId="47" xfId="0" applyBorder="1" applyAlignment="1">
      <alignment horizontal="center" vertical="center" shrinkToFit="1"/>
    </xf>
    <xf numFmtId="0" fontId="0" fillId="0" borderId="48" xfId="0" applyBorder="1" applyAlignment="1">
      <alignment horizontal="left" vertical="center" wrapText="1" indent="1"/>
    </xf>
    <xf numFmtId="38" fontId="2" fillId="0" borderId="48" xfId="1" applyFont="1" applyFill="1" applyBorder="1">
      <alignment vertical="center"/>
    </xf>
    <xf numFmtId="38" fontId="2" fillId="3" borderId="26" xfId="1" applyFont="1" applyFill="1" applyBorder="1">
      <alignment vertical="center"/>
    </xf>
    <xf numFmtId="0" fontId="0" fillId="0" borderId="3" xfId="0" applyBorder="1">
      <alignment vertical="center"/>
    </xf>
    <xf numFmtId="0" fontId="0" fillId="0" borderId="50" xfId="0" applyBorder="1">
      <alignment vertical="center"/>
    </xf>
    <xf numFmtId="0" fontId="0" fillId="0" borderId="41" xfId="0" quotePrefix="1" applyBorder="1" applyAlignment="1">
      <alignment horizontal="right" vertical="center"/>
    </xf>
    <xf numFmtId="176" fontId="4" fillId="3" borderId="17" xfId="1" applyNumberFormat="1" applyFont="1" applyFill="1" applyBorder="1">
      <alignment vertical="center"/>
    </xf>
    <xf numFmtId="38" fontId="5" fillId="0" borderId="24" xfId="1" applyFont="1" applyFill="1" applyBorder="1" applyAlignment="1">
      <alignment horizontal="center" vertical="center" wrapText="1"/>
    </xf>
    <xf numFmtId="38" fontId="5" fillId="0" borderId="25" xfId="1" applyFont="1" applyFill="1" applyBorder="1" applyAlignment="1">
      <alignment horizontal="center" vertical="center" wrapText="1"/>
    </xf>
    <xf numFmtId="38" fontId="5" fillId="0" borderId="26" xfId="1" applyFont="1" applyFill="1" applyBorder="1" applyAlignment="1">
      <alignment horizontal="center" vertical="center" wrapText="1"/>
    </xf>
    <xf numFmtId="38" fontId="5" fillId="0" borderId="5" xfId="1" applyFont="1" applyBorder="1" applyAlignment="1">
      <alignment horizontal="left" vertical="center" wrapText="1" indent="1"/>
    </xf>
    <xf numFmtId="38" fontId="5" fillId="0" borderId="4" xfId="1" applyFont="1" applyBorder="1" applyAlignment="1">
      <alignment horizontal="left" vertical="center" wrapText="1" indent="1"/>
    </xf>
    <xf numFmtId="38" fontId="5" fillId="0" borderId="3" xfId="1" applyFont="1" applyBorder="1" applyAlignment="1">
      <alignment horizontal="left" vertical="center" wrapText="1" indent="1"/>
    </xf>
    <xf numFmtId="38" fontId="5" fillId="0" borderId="21" xfId="1" applyFont="1" applyBorder="1" applyAlignment="1">
      <alignment horizontal="left" vertical="center" wrapText="1" indent="1"/>
    </xf>
    <xf numFmtId="38" fontId="5" fillId="0" borderId="22" xfId="1" applyFont="1" applyBorder="1" applyAlignment="1">
      <alignment horizontal="left" vertical="center" wrapText="1" indent="1"/>
    </xf>
    <xf numFmtId="38" fontId="5" fillId="0" borderId="23" xfId="1" applyFont="1" applyBorder="1" applyAlignment="1">
      <alignment horizontal="left" vertical="center" wrapText="1" indent="1"/>
    </xf>
    <xf numFmtId="0" fontId="0" fillId="2" borderId="5" xfId="0" applyFill="1" applyBorder="1" applyAlignment="1">
      <alignment horizontal="center" vertical="center"/>
    </xf>
    <xf numFmtId="0" fontId="0" fillId="2" borderId="4" xfId="0" applyFill="1" applyBorder="1" applyAlignment="1">
      <alignment horizontal="center" vertical="center"/>
    </xf>
    <xf numFmtId="0" fontId="0" fillId="0" borderId="2" xfId="0" applyBorder="1" applyAlignment="1">
      <alignment horizontal="center" vertical="center" textRotation="255"/>
    </xf>
    <xf numFmtId="0" fontId="0" fillId="0" borderId="12" xfId="0" applyBorder="1" applyAlignment="1">
      <alignment horizontal="center" vertical="center" textRotation="255"/>
    </xf>
    <xf numFmtId="0" fontId="6" fillId="0" borderId="3" xfId="0" applyFont="1" applyBorder="1" applyAlignment="1">
      <alignment horizontal="left" vertical="center" wrapText="1" indent="1"/>
    </xf>
    <xf numFmtId="0" fontId="6" fillId="0" borderId="5" xfId="0" applyFont="1" applyBorder="1" applyAlignment="1">
      <alignment horizontal="left" vertical="center" wrapText="1" indent="1"/>
    </xf>
    <xf numFmtId="0" fontId="6" fillId="0" borderId="4" xfId="0" applyFont="1" applyBorder="1" applyAlignment="1">
      <alignment horizontal="left" vertical="center" wrapText="1" indent="1"/>
    </xf>
    <xf numFmtId="0" fontId="0" fillId="0" borderId="5" xfId="0" applyBorder="1" applyAlignment="1">
      <alignment horizontal="left" vertical="center" wrapText="1" indent="1"/>
    </xf>
    <xf numFmtId="0" fontId="0" fillId="0" borderId="4" xfId="0" applyBorder="1" applyAlignment="1">
      <alignment horizontal="left" vertical="center" wrapText="1" indent="1"/>
    </xf>
    <xf numFmtId="0" fontId="6" fillId="0" borderId="21" xfId="0" applyFont="1" applyBorder="1" applyAlignment="1">
      <alignment horizontal="left" vertical="center" wrapText="1" indent="1"/>
    </xf>
    <xf numFmtId="0" fontId="0" fillId="0" borderId="22" xfId="0" applyBorder="1" applyAlignment="1">
      <alignment horizontal="left" vertical="center" wrapText="1" indent="1"/>
    </xf>
    <xf numFmtId="0" fontId="0" fillId="0" borderId="23" xfId="0" applyBorder="1" applyAlignment="1">
      <alignment horizontal="left" vertical="center" wrapText="1" indent="1"/>
    </xf>
    <xf numFmtId="0" fontId="6" fillId="0" borderId="24" xfId="0" applyFont="1" applyBorder="1" applyAlignment="1">
      <alignment horizontal="left" vertical="center" wrapText="1" indent="1"/>
    </xf>
    <xf numFmtId="0" fontId="0" fillId="0" borderId="25" xfId="0" applyBorder="1" applyAlignment="1">
      <alignment horizontal="left" vertical="center" wrapText="1" indent="1"/>
    </xf>
    <xf numFmtId="0" fontId="0" fillId="0" borderId="26" xfId="0" applyBorder="1" applyAlignment="1">
      <alignment horizontal="left" vertical="center" wrapText="1" indent="1"/>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6" fillId="0" borderId="34" xfId="0" applyFont="1" applyBorder="1" applyAlignment="1">
      <alignment horizontal="left" vertical="center" wrapText="1" indent="1"/>
    </xf>
    <xf numFmtId="0" fontId="6" fillId="0" borderId="35" xfId="0" applyFont="1" applyBorder="1" applyAlignment="1">
      <alignment horizontal="left" vertical="center" wrapText="1" indent="1"/>
    </xf>
    <xf numFmtId="0" fontId="6" fillId="0" borderId="36" xfId="0" applyFont="1" applyBorder="1" applyAlignment="1">
      <alignment horizontal="left" vertical="center" wrapText="1" indent="1"/>
    </xf>
    <xf numFmtId="0" fontId="0" fillId="2" borderId="2" xfId="0" applyFill="1" applyBorder="1" applyAlignment="1">
      <alignment horizontal="center" vertical="center"/>
    </xf>
    <xf numFmtId="0" fontId="0" fillId="2" borderId="7" xfId="0" applyFill="1" applyBorder="1" applyAlignment="1">
      <alignment horizontal="center" vertical="center"/>
    </xf>
    <xf numFmtId="0" fontId="0" fillId="2" borderId="11" xfId="0" applyFill="1" applyBorder="1" applyAlignment="1">
      <alignment horizontal="center" vertical="center"/>
    </xf>
    <xf numFmtId="0" fontId="3" fillId="2" borderId="31" xfId="0" applyFont="1" applyFill="1" applyBorder="1" applyAlignment="1">
      <alignment horizontal="center" wrapText="1"/>
    </xf>
    <xf numFmtId="0" fontId="3" fillId="2" borderId="30" xfId="0" applyFont="1" applyFill="1" applyBorder="1" applyAlignment="1">
      <alignment horizontal="center"/>
    </xf>
    <xf numFmtId="0" fontId="5" fillId="0" borderId="2" xfId="0" applyFont="1" applyBorder="1" applyAlignment="1">
      <alignment horizontal="left" vertical="center" wrapText="1" indent="1"/>
    </xf>
    <xf numFmtId="0" fontId="0" fillId="0" borderId="5" xfId="0" applyBorder="1" applyAlignment="1">
      <alignment horizontal="center" vertical="center"/>
    </xf>
    <xf numFmtId="0" fontId="0" fillId="0" borderId="4" xfId="0" applyBorder="1" applyAlignment="1">
      <alignment horizontal="center" vertical="center"/>
    </xf>
    <xf numFmtId="0" fontId="5" fillId="0" borderId="12" xfId="0" applyFont="1" applyBorder="1" applyAlignment="1">
      <alignment horizontal="left" vertical="center" wrapText="1" indent="1"/>
    </xf>
    <xf numFmtId="0" fontId="0" fillId="0" borderId="29" xfId="0" applyBorder="1" applyAlignment="1">
      <alignment horizontal="center" vertical="center"/>
    </xf>
    <xf numFmtId="0" fontId="5" fillId="0" borderId="29" xfId="0" applyFont="1" applyBorder="1" applyAlignment="1">
      <alignment horizontal="left" vertical="center" wrapText="1" indent="1"/>
    </xf>
    <xf numFmtId="0" fontId="0" fillId="0" borderId="51" xfId="0" applyBorder="1" applyAlignment="1">
      <alignment horizontal="center" vertical="center"/>
    </xf>
    <xf numFmtId="0" fontId="0" fillId="0" borderId="52" xfId="0" applyBorder="1" applyAlignment="1">
      <alignment horizontal="center" vertical="center"/>
    </xf>
    <xf numFmtId="0" fontId="3" fillId="2" borderId="20" xfId="0" applyFont="1" applyFill="1" applyBorder="1" applyAlignment="1">
      <alignment horizontal="center" vertical="center"/>
    </xf>
    <xf numFmtId="0" fontId="0" fillId="0" borderId="20" xfId="0" applyBorder="1" applyAlignment="1">
      <alignment horizontal="left" vertical="top" wrapText="1" indent="1"/>
    </xf>
    <xf numFmtId="38" fontId="5" fillId="0" borderId="34" xfId="1" applyFont="1" applyFill="1" applyBorder="1" applyAlignment="1">
      <alignment horizontal="left" vertical="top" wrapText="1" indent="1"/>
    </xf>
    <xf numFmtId="38" fontId="5" fillId="0" borderId="35" xfId="1" applyFont="1" applyFill="1" applyBorder="1" applyAlignment="1">
      <alignment horizontal="left" vertical="top" wrapText="1" indent="1"/>
    </xf>
    <xf numFmtId="38" fontId="5" fillId="0" borderId="36" xfId="1" applyFont="1" applyFill="1" applyBorder="1" applyAlignment="1">
      <alignment horizontal="left" vertical="top" wrapText="1" indent="1"/>
    </xf>
    <xf numFmtId="0" fontId="0" fillId="2" borderId="3" xfId="0" applyFill="1" applyBorder="1" applyAlignment="1">
      <alignment horizontal="center" vertical="center"/>
    </xf>
    <xf numFmtId="0" fontId="0" fillId="0" borderId="3" xfId="0" applyBorder="1" applyAlignment="1">
      <alignment horizontal="left" vertical="center" indent="1"/>
    </xf>
    <xf numFmtId="0" fontId="0" fillId="0" borderId="4" xfId="0" applyBorder="1" applyAlignment="1">
      <alignment horizontal="left" vertical="center" indent="1"/>
    </xf>
    <xf numFmtId="0" fontId="0" fillId="2" borderId="12" xfId="0" applyFill="1" applyBorder="1" applyAlignment="1">
      <alignment horizontal="center" textRotation="255"/>
    </xf>
    <xf numFmtId="0" fontId="0" fillId="2" borderId="45" xfId="0" applyFill="1" applyBorder="1" applyAlignment="1">
      <alignment horizontal="center" textRotation="255"/>
    </xf>
    <xf numFmtId="38" fontId="5" fillId="0" borderId="47" xfId="1" applyFont="1" applyFill="1" applyBorder="1" applyAlignment="1">
      <alignment horizontal="left" vertical="center" wrapText="1" indent="1"/>
    </xf>
    <xf numFmtId="38" fontId="5" fillId="0" borderId="49" xfId="1" applyFont="1" applyFill="1" applyBorder="1" applyAlignment="1">
      <alignment horizontal="left" vertical="center" wrapText="1" indent="1"/>
    </xf>
    <xf numFmtId="38" fontId="5" fillId="0" borderId="48" xfId="1" applyFont="1" applyFill="1" applyBorder="1" applyAlignment="1">
      <alignment horizontal="left" vertical="center" wrapText="1" indent="1"/>
    </xf>
    <xf numFmtId="38" fontId="4" fillId="0" borderId="16" xfId="1" quotePrefix="1" applyFont="1" applyFill="1" applyBorder="1" applyAlignment="1">
      <alignment horizontal="right" vertical="center"/>
    </xf>
    <xf numFmtId="38" fontId="4" fillId="0" borderId="17" xfId="1" applyFont="1" applyFill="1" applyBorder="1" applyAlignment="1">
      <alignment horizontal="right" vertical="center"/>
    </xf>
    <xf numFmtId="38" fontId="0" fillId="0" borderId="18" xfId="1" applyFont="1" applyBorder="1" applyAlignment="1">
      <alignment horizontal="right" vertical="center"/>
    </xf>
    <xf numFmtId="38" fontId="0" fillId="0" borderId="0" xfId="1" applyFont="1" applyBorder="1" applyAlignment="1">
      <alignment horizontal="right" vertical="center"/>
    </xf>
    <xf numFmtId="0" fontId="0" fillId="0" borderId="6" xfId="0" applyBorder="1" applyAlignment="1">
      <alignment horizontal="left" vertical="center" indent="1"/>
    </xf>
    <xf numFmtId="0" fontId="0" fillId="0" borderId="7" xfId="0" applyBorder="1" applyAlignment="1">
      <alignment horizontal="left" vertical="center" indent="1"/>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DEBEE-8F7D-45B8-B343-8E5E75C61A3F}">
  <sheetPr>
    <tabColor rgb="FF92D050"/>
    <pageSetUpPr fitToPage="1"/>
  </sheetPr>
  <dimension ref="A1:Q59"/>
  <sheetViews>
    <sheetView tabSelected="1" showRuler="0" view="pageLayout" zoomScaleNormal="100" workbookViewId="0">
      <selection activeCell="D1" sqref="D1"/>
    </sheetView>
  </sheetViews>
  <sheetFormatPr defaultRowHeight="30" customHeight="1" outlineLevelRow="1" x14ac:dyDescent="0.4"/>
  <cols>
    <col min="1" max="1" width="2.5" customWidth="1"/>
    <col min="2" max="2" width="3.125" customWidth="1"/>
    <col min="3" max="3" width="2.5" style="2" customWidth="1"/>
    <col min="4" max="4" width="20.625" customWidth="1"/>
    <col min="5" max="5" width="12.625" customWidth="1"/>
    <col min="6" max="6" width="11.125" customWidth="1"/>
    <col min="7" max="7" width="10.125" customWidth="1"/>
    <col min="8" max="8" width="4.625" customWidth="1"/>
    <col min="9" max="9" width="12.625" customWidth="1"/>
    <col min="10" max="10" width="7" customWidth="1"/>
    <col min="11" max="11" width="5.5" customWidth="1"/>
  </cols>
  <sheetData>
    <row r="1" spans="1:17" ht="20.100000000000001" customHeight="1" x14ac:dyDescent="0.4">
      <c r="A1" s="64" t="s">
        <v>43</v>
      </c>
      <c r="K1" s="42"/>
    </row>
    <row r="2" spans="1:17" ht="35.25" x14ac:dyDescent="0.4">
      <c r="A2" s="62" t="s">
        <v>44</v>
      </c>
      <c r="B2" s="62"/>
      <c r="C2" s="63"/>
      <c r="D2" s="62"/>
      <c r="E2" s="62"/>
      <c r="F2" s="62"/>
      <c r="G2" s="62"/>
      <c r="H2" s="62"/>
      <c r="I2" s="62"/>
      <c r="J2" s="62"/>
      <c r="K2" s="62"/>
    </row>
    <row r="3" spans="1:17" ht="15.75" customHeight="1" x14ac:dyDescent="0.4">
      <c r="H3" s="27"/>
      <c r="I3" s="65"/>
      <c r="K3" s="41" t="s">
        <v>29</v>
      </c>
    </row>
    <row r="4" spans="1:17" ht="20.100000000000001" customHeight="1" x14ac:dyDescent="0.4">
      <c r="A4" s="60" t="s">
        <v>14</v>
      </c>
    </row>
    <row r="5" spans="1:17" ht="30" customHeight="1" x14ac:dyDescent="0.4">
      <c r="B5" s="3" t="s">
        <v>28</v>
      </c>
      <c r="C5" s="3"/>
      <c r="D5" s="3"/>
      <c r="E5" s="40" t="s">
        <v>9</v>
      </c>
      <c r="F5" s="44" t="s">
        <v>34</v>
      </c>
      <c r="G5" s="112" t="s">
        <v>20</v>
      </c>
      <c r="H5" s="112"/>
      <c r="I5" s="112"/>
      <c r="J5" s="112"/>
      <c r="K5" s="113"/>
    </row>
    <row r="6" spans="1:17" ht="30" customHeight="1" x14ac:dyDescent="0.4">
      <c r="B6" s="114" t="s">
        <v>26</v>
      </c>
      <c r="C6" s="114"/>
      <c r="D6" s="82" t="s">
        <v>22</v>
      </c>
      <c r="E6" s="49"/>
      <c r="F6" s="66">
        <f>ROUNDDOWN(E6,-3)</f>
        <v>0</v>
      </c>
      <c r="G6" s="116"/>
      <c r="H6" s="117"/>
      <c r="I6" s="117"/>
      <c r="J6" s="117"/>
      <c r="K6" s="118"/>
    </row>
    <row r="7" spans="1:17" ht="30" customHeight="1" x14ac:dyDescent="0.4">
      <c r="B7" s="114"/>
      <c r="C7" s="114"/>
      <c r="D7" s="82" t="s">
        <v>23</v>
      </c>
      <c r="E7" s="49"/>
      <c r="F7" s="66">
        <f t="shared" ref="F7" si="0">ROUNDDOWN(E7,-3)</f>
        <v>0</v>
      </c>
      <c r="G7" s="116"/>
      <c r="H7" s="119"/>
      <c r="I7" s="119"/>
      <c r="J7" s="119"/>
      <c r="K7" s="120"/>
    </row>
    <row r="8" spans="1:17" ht="30" customHeight="1" x14ac:dyDescent="0.4">
      <c r="B8" s="114"/>
      <c r="C8" s="114"/>
      <c r="D8" s="82" t="s">
        <v>24</v>
      </c>
      <c r="E8" s="49"/>
      <c r="F8" s="66">
        <f>ROUNDDOWN(E8,-3)</f>
        <v>0</v>
      </c>
      <c r="G8" s="116"/>
      <c r="H8" s="119"/>
      <c r="I8" s="119"/>
      <c r="J8" s="119"/>
      <c r="K8" s="120"/>
    </row>
    <row r="9" spans="1:17" ht="30" customHeight="1" thickBot="1" x14ac:dyDescent="0.45">
      <c r="B9" s="114"/>
      <c r="C9" s="114"/>
      <c r="D9" s="83" t="s">
        <v>25</v>
      </c>
      <c r="E9" s="50"/>
      <c r="F9" s="67">
        <f>ROUNDDOWN(E9,-3)</f>
        <v>0</v>
      </c>
      <c r="G9" s="121"/>
      <c r="H9" s="122"/>
      <c r="I9" s="122"/>
      <c r="J9" s="122"/>
      <c r="K9" s="123"/>
    </row>
    <row r="10" spans="1:17" ht="30" customHeight="1" thickTop="1" thickBot="1" x14ac:dyDescent="0.45">
      <c r="B10" s="115"/>
      <c r="C10" s="115"/>
      <c r="D10" s="84" t="s">
        <v>27</v>
      </c>
      <c r="E10" s="70">
        <f>ROUNDDOWN(I49,0)</f>
        <v>0</v>
      </c>
      <c r="F10" s="68">
        <f>ROUNDDOWN(E10,-3)</f>
        <v>0</v>
      </c>
      <c r="G10" s="124"/>
      <c r="H10" s="125"/>
      <c r="I10" s="125"/>
      <c r="J10" s="125"/>
      <c r="K10" s="126"/>
      <c r="Q10" s="37"/>
    </row>
    <row r="11" spans="1:17" ht="30" customHeight="1" x14ac:dyDescent="0.4">
      <c r="B11" s="127" t="s">
        <v>21</v>
      </c>
      <c r="C11" s="128"/>
      <c r="D11" s="129"/>
      <c r="E11" s="71">
        <f>ROUNDDOWN(SUM(E6:E10),0)</f>
        <v>0</v>
      </c>
      <c r="F11" s="69">
        <f>ROUNDDOWN(SUM(F6:F10),0)</f>
        <v>0</v>
      </c>
      <c r="G11" s="130"/>
      <c r="H11" s="131"/>
      <c r="I11" s="131"/>
      <c r="J11" s="131"/>
      <c r="K11" s="132"/>
      <c r="Q11" s="37"/>
    </row>
    <row r="12" spans="1:17" ht="19.5" customHeight="1" x14ac:dyDescent="0.4"/>
    <row r="13" spans="1:17" ht="20.100000000000001" customHeight="1" x14ac:dyDescent="0.4">
      <c r="A13" s="60" t="s">
        <v>15</v>
      </c>
    </row>
    <row r="14" spans="1:17" s="27" customFormat="1" ht="16.5" customHeight="1" x14ac:dyDescent="0.35">
      <c r="B14" s="133" t="s">
        <v>13</v>
      </c>
      <c r="C14" s="133"/>
      <c r="D14" s="133"/>
      <c r="E14" s="134" t="s">
        <v>31</v>
      </c>
      <c r="F14" s="136" t="s">
        <v>30</v>
      </c>
      <c r="G14" s="137"/>
      <c r="H14" s="133" t="s">
        <v>20</v>
      </c>
      <c r="I14" s="133"/>
      <c r="J14" s="133"/>
      <c r="K14" s="133"/>
    </row>
    <row r="15" spans="1:17" s="27" customFormat="1" ht="15" customHeight="1" x14ac:dyDescent="0.4">
      <c r="B15" s="133"/>
      <c r="C15" s="133"/>
      <c r="D15" s="133"/>
      <c r="E15" s="135"/>
      <c r="F15" s="35" t="s">
        <v>18</v>
      </c>
      <c r="G15" s="36" t="s">
        <v>19</v>
      </c>
      <c r="H15" s="133"/>
      <c r="I15" s="133"/>
      <c r="J15" s="133"/>
      <c r="K15" s="133"/>
    </row>
    <row r="16" spans="1:17" ht="30" customHeight="1" x14ac:dyDescent="0.4">
      <c r="B16" s="99"/>
      <c r="C16" s="139"/>
      <c r="D16" s="140"/>
      <c r="E16" s="38"/>
      <c r="F16" s="45"/>
      <c r="G16" s="46"/>
      <c r="H16" s="138"/>
      <c r="I16" s="138"/>
      <c r="J16" s="138"/>
      <c r="K16" s="138"/>
    </row>
    <row r="17" spans="1:11" ht="30" customHeight="1" x14ac:dyDescent="0.4">
      <c r="B17" s="99"/>
      <c r="C17" s="139"/>
      <c r="D17" s="140"/>
      <c r="E17" s="38"/>
      <c r="F17" s="45"/>
      <c r="G17" s="46"/>
      <c r="H17" s="138"/>
      <c r="I17" s="138"/>
      <c r="J17" s="138"/>
      <c r="K17" s="138"/>
    </row>
    <row r="18" spans="1:11" ht="30" customHeight="1" x14ac:dyDescent="0.4">
      <c r="B18" s="99"/>
      <c r="C18" s="139"/>
      <c r="D18" s="140"/>
      <c r="E18" s="38"/>
      <c r="F18" s="45"/>
      <c r="G18" s="46"/>
      <c r="H18" s="138"/>
      <c r="I18" s="138"/>
      <c r="J18" s="138"/>
      <c r="K18" s="138"/>
    </row>
    <row r="19" spans="1:11" ht="30" customHeight="1" x14ac:dyDescent="0.4">
      <c r="B19" s="99"/>
      <c r="C19" s="139"/>
      <c r="D19" s="140"/>
      <c r="E19" s="38"/>
      <c r="F19" s="45"/>
      <c r="G19" s="46"/>
      <c r="H19" s="138"/>
      <c r="I19" s="138"/>
      <c r="J19" s="138"/>
      <c r="K19" s="138"/>
    </row>
    <row r="20" spans="1:11" ht="30" customHeight="1" x14ac:dyDescent="0.4">
      <c r="B20" s="99"/>
      <c r="C20" s="139"/>
      <c r="D20" s="140"/>
      <c r="E20" s="38"/>
      <c r="F20" s="45"/>
      <c r="G20" s="46"/>
      <c r="H20" s="138"/>
      <c r="I20" s="138"/>
      <c r="J20" s="138"/>
      <c r="K20" s="138"/>
    </row>
    <row r="21" spans="1:11" ht="30" customHeight="1" x14ac:dyDescent="0.4">
      <c r="B21" s="99"/>
      <c r="C21" s="139"/>
      <c r="D21" s="140"/>
      <c r="E21" s="38"/>
      <c r="F21" s="45"/>
      <c r="G21" s="46"/>
      <c r="H21" s="138"/>
      <c r="I21" s="138"/>
      <c r="J21" s="138"/>
      <c r="K21" s="138"/>
    </row>
    <row r="22" spans="1:11" ht="30" customHeight="1" x14ac:dyDescent="0.4">
      <c r="B22" s="99"/>
      <c r="C22" s="139"/>
      <c r="D22" s="140"/>
      <c r="E22" s="38"/>
      <c r="F22" s="45"/>
      <c r="G22" s="46"/>
      <c r="H22" s="138"/>
      <c r="I22" s="138"/>
      <c r="J22" s="138"/>
      <c r="K22" s="138"/>
    </row>
    <row r="23" spans="1:11" ht="30" customHeight="1" x14ac:dyDescent="0.4">
      <c r="B23" s="99"/>
      <c r="C23" s="139"/>
      <c r="D23" s="140"/>
      <c r="E23" s="38"/>
      <c r="F23" s="45"/>
      <c r="G23" s="46"/>
      <c r="H23" s="138"/>
      <c r="I23" s="138"/>
      <c r="J23" s="138"/>
      <c r="K23" s="138"/>
    </row>
    <row r="24" spans="1:11" ht="30" customHeight="1" x14ac:dyDescent="0.4">
      <c r="B24" s="99"/>
      <c r="C24" s="139"/>
      <c r="D24" s="140"/>
      <c r="E24" s="38"/>
      <c r="F24" s="45"/>
      <c r="G24" s="46"/>
      <c r="H24" s="138"/>
      <c r="I24" s="138"/>
      <c r="J24" s="138"/>
      <c r="K24" s="138"/>
    </row>
    <row r="25" spans="1:11" ht="30" customHeight="1" x14ac:dyDescent="0.4">
      <c r="B25" s="99"/>
      <c r="C25" s="139"/>
      <c r="D25" s="140"/>
      <c r="E25" s="38"/>
      <c r="F25" s="45"/>
      <c r="G25" s="46"/>
      <c r="H25" s="138"/>
      <c r="I25" s="138"/>
      <c r="J25" s="138"/>
      <c r="K25" s="138"/>
    </row>
    <row r="26" spans="1:11" ht="30" customHeight="1" thickBot="1" x14ac:dyDescent="0.45">
      <c r="B26" s="100"/>
      <c r="C26" s="144"/>
      <c r="D26" s="145"/>
      <c r="E26" s="39"/>
      <c r="F26" s="47"/>
      <c r="G26" s="48"/>
      <c r="H26" s="141"/>
      <c r="I26" s="141"/>
      <c r="J26" s="141"/>
      <c r="K26" s="141"/>
    </row>
    <row r="27" spans="1:11" ht="30" customHeight="1" x14ac:dyDescent="0.4">
      <c r="B27" s="142" t="s">
        <v>21</v>
      </c>
      <c r="C27" s="142"/>
      <c r="D27" s="142"/>
      <c r="E27" s="72">
        <f>ROUNDDOWN(SUM(E16:E26),0)</f>
        <v>0</v>
      </c>
      <c r="F27" s="73">
        <f>ROUNDDOWN(SUM(F16:F26),0)</f>
        <v>0</v>
      </c>
      <c r="G27" s="74">
        <f>ROUNDDOWN(SUM(G16:G26),0)</f>
        <v>0</v>
      </c>
      <c r="H27" s="143"/>
      <c r="I27" s="143"/>
      <c r="J27" s="143"/>
      <c r="K27" s="143"/>
    </row>
    <row r="29" spans="1:11" ht="20.100000000000001" customHeight="1" x14ac:dyDescent="0.4">
      <c r="E29" s="22"/>
      <c r="F29" s="22"/>
      <c r="G29" s="22"/>
      <c r="I29" s="65"/>
      <c r="K29" s="41" t="s">
        <v>29</v>
      </c>
    </row>
    <row r="30" spans="1:11" ht="20.100000000000001" customHeight="1" x14ac:dyDescent="0.4">
      <c r="A30" s="61" t="s">
        <v>0</v>
      </c>
      <c r="E30" s="22"/>
      <c r="F30" s="22"/>
      <c r="G30" s="22"/>
    </row>
    <row r="31" spans="1:11" ht="20.100000000000001" customHeight="1" x14ac:dyDescent="0.4">
      <c r="B31" s="3" t="s">
        <v>13</v>
      </c>
      <c r="C31" s="9"/>
      <c r="D31" s="3"/>
      <c r="E31" s="10" t="s">
        <v>9</v>
      </c>
      <c r="F31" s="151" t="s">
        <v>8</v>
      </c>
      <c r="G31" s="112"/>
      <c r="H31" s="112"/>
      <c r="I31" s="112"/>
      <c r="J31" s="112"/>
      <c r="K31" s="113"/>
    </row>
    <row r="32" spans="1:11" ht="30" customHeight="1" x14ac:dyDescent="0.4">
      <c r="B32" s="154" t="s">
        <v>2</v>
      </c>
      <c r="C32" s="152"/>
      <c r="D32" s="153"/>
      <c r="E32" s="51"/>
      <c r="F32" s="108"/>
      <c r="G32" s="106"/>
      <c r="H32" s="106"/>
      <c r="I32" s="106"/>
      <c r="J32" s="106"/>
      <c r="K32" s="107"/>
    </row>
    <row r="33" spans="2:11" ht="30" customHeight="1" x14ac:dyDescent="0.4">
      <c r="B33" s="155"/>
      <c r="C33" s="152"/>
      <c r="D33" s="153"/>
      <c r="E33" s="51"/>
      <c r="F33" s="108"/>
      <c r="G33" s="106"/>
      <c r="H33" s="106"/>
      <c r="I33" s="106"/>
      <c r="J33" s="106"/>
      <c r="K33" s="107"/>
    </row>
    <row r="34" spans="2:11" ht="30" customHeight="1" x14ac:dyDescent="0.4">
      <c r="B34" s="155"/>
      <c r="C34" s="152"/>
      <c r="D34" s="153"/>
      <c r="E34" s="51"/>
      <c r="F34" s="108"/>
      <c r="G34" s="106"/>
      <c r="H34" s="106"/>
      <c r="I34" s="106"/>
      <c r="J34" s="106"/>
      <c r="K34" s="107"/>
    </row>
    <row r="35" spans="2:11" ht="30" customHeight="1" x14ac:dyDescent="0.4">
      <c r="B35" s="155"/>
      <c r="C35" s="152"/>
      <c r="D35" s="153"/>
      <c r="E35" s="51"/>
      <c r="F35" s="108"/>
      <c r="G35" s="106"/>
      <c r="H35" s="106"/>
      <c r="I35" s="106"/>
      <c r="J35" s="106"/>
      <c r="K35" s="107"/>
    </row>
    <row r="36" spans="2:11" ht="30" customHeight="1" x14ac:dyDescent="0.4">
      <c r="B36" s="155"/>
      <c r="C36" s="152"/>
      <c r="D36" s="153"/>
      <c r="E36" s="51"/>
      <c r="F36" s="108"/>
      <c r="G36" s="106"/>
      <c r="H36" s="106"/>
      <c r="I36" s="106"/>
      <c r="J36" s="106"/>
      <c r="K36" s="107"/>
    </row>
    <row r="37" spans="2:11" ht="30" customHeight="1" x14ac:dyDescent="0.4">
      <c r="B37" s="155"/>
      <c r="C37" s="152"/>
      <c r="D37" s="153"/>
      <c r="E37" s="51"/>
      <c r="F37" s="108"/>
      <c r="G37" s="106"/>
      <c r="H37" s="106"/>
      <c r="I37" s="106"/>
      <c r="J37" s="106"/>
      <c r="K37" s="107"/>
    </row>
    <row r="38" spans="2:11" ht="30" customHeight="1" thickBot="1" x14ac:dyDescent="0.45">
      <c r="B38" s="155"/>
      <c r="C38" s="163"/>
      <c r="D38" s="164"/>
      <c r="E38" s="52"/>
      <c r="F38" s="109"/>
      <c r="G38" s="110"/>
      <c r="H38" s="110"/>
      <c r="I38" s="110"/>
      <c r="J38" s="110"/>
      <c r="K38" s="111"/>
    </row>
    <row r="39" spans="2:11" ht="30" customHeight="1" thickTop="1" thickBot="1" x14ac:dyDescent="0.45">
      <c r="B39" s="87"/>
      <c r="C39" s="93" t="s">
        <v>1</v>
      </c>
      <c r="D39" s="94" t="s">
        <v>3</v>
      </c>
      <c r="E39" s="98">
        <f>ROUNDDOWN(SUM(E32:E38),0)</f>
        <v>0</v>
      </c>
      <c r="F39" s="103"/>
      <c r="G39" s="104"/>
      <c r="H39" s="104"/>
      <c r="I39" s="104"/>
      <c r="J39" s="104"/>
      <c r="K39" s="105"/>
    </row>
    <row r="40" spans="2:11" ht="30" customHeight="1" thickBot="1" x14ac:dyDescent="0.45">
      <c r="B40" s="87"/>
      <c r="C40" s="89" t="s">
        <v>10</v>
      </c>
      <c r="D40" s="90" t="s">
        <v>51</v>
      </c>
      <c r="E40" s="91"/>
      <c r="F40" s="148"/>
      <c r="G40" s="149"/>
      <c r="H40" s="149"/>
      <c r="I40" s="149"/>
      <c r="J40" s="149"/>
      <c r="K40" s="150"/>
    </row>
    <row r="41" spans="2:11" ht="30" hidden="1" customHeight="1" outlineLevel="1" thickBot="1" x14ac:dyDescent="0.45">
      <c r="B41" s="87"/>
      <c r="C41" s="95" t="s">
        <v>10</v>
      </c>
      <c r="D41" s="96" t="s">
        <v>4</v>
      </c>
      <c r="E41" s="97"/>
      <c r="F41" s="156"/>
      <c r="G41" s="157"/>
      <c r="H41" s="157"/>
      <c r="I41" s="157"/>
      <c r="J41" s="157"/>
      <c r="K41" s="158"/>
    </row>
    <row r="42" spans="2:11" ht="30" customHeight="1" collapsed="1" thickBot="1" x14ac:dyDescent="0.45">
      <c r="B42" s="88"/>
      <c r="C42" s="85" t="s">
        <v>11</v>
      </c>
      <c r="D42" s="86" t="s">
        <v>5</v>
      </c>
      <c r="E42" s="75">
        <f>6000*J42</f>
        <v>0</v>
      </c>
      <c r="F42" s="159" t="s">
        <v>33</v>
      </c>
      <c r="G42" s="160"/>
      <c r="H42" s="160"/>
      <c r="I42" s="160"/>
      <c r="J42" s="23"/>
      <c r="K42" s="20" t="s">
        <v>6</v>
      </c>
    </row>
    <row r="43" spans="2:11" ht="24.95" customHeight="1" x14ac:dyDescent="0.4">
      <c r="B43" s="17"/>
      <c r="C43" s="18"/>
      <c r="D43" s="80" t="s">
        <v>48</v>
      </c>
      <c r="E43" s="76">
        <f>ROUNDDOWN(E39,0)</f>
        <v>0</v>
      </c>
      <c r="F43" s="31" t="s">
        <v>36</v>
      </c>
      <c r="G43" s="34">
        <v>0.5</v>
      </c>
      <c r="H43" s="55" t="s">
        <v>37</v>
      </c>
      <c r="I43" s="76">
        <f>ROUNDDOWN(E43*G43,0)</f>
        <v>0</v>
      </c>
      <c r="J43" s="19" t="s">
        <v>38</v>
      </c>
      <c r="K43" s="20"/>
    </row>
    <row r="44" spans="2:11" ht="24.95" customHeight="1" x14ac:dyDescent="0.4">
      <c r="B44" s="11"/>
      <c r="C44" s="12"/>
      <c r="D44" s="81" t="s">
        <v>49</v>
      </c>
      <c r="E44" s="77">
        <f>ROUNDDOWN(E40,0)</f>
        <v>0</v>
      </c>
      <c r="F44" s="32" t="s">
        <v>36</v>
      </c>
      <c r="G44" s="33">
        <v>0.33333333333333331</v>
      </c>
      <c r="H44" s="57" t="s">
        <v>37</v>
      </c>
      <c r="I44" s="77">
        <f>ROUNDDOWN(E44*G44,0)</f>
        <v>0</v>
      </c>
      <c r="J44" t="s">
        <v>39</v>
      </c>
      <c r="K44" s="5"/>
    </row>
    <row r="45" spans="2:11" ht="24.95" hidden="1" customHeight="1" outlineLevel="1" x14ac:dyDescent="0.4">
      <c r="B45" s="11"/>
      <c r="C45" s="12"/>
      <c r="D45" s="81" t="s">
        <v>49</v>
      </c>
      <c r="E45" s="77">
        <f>ROUNDDOWN(E41,0)</f>
        <v>0</v>
      </c>
      <c r="F45" s="32" t="s">
        <v>36</v>
      </c>
      <c r="G45" s="33">
        <v>0.66666666666666663</v>
      </c>
      <c r="H45" s="57" t="s">
        <v>37</v>
      </c>
      <c r="I45" s="77">
        <f>ROUNDDOWN(E45*G45,0)</f>
        <v>0</v>
      </c>
      <c r="J45" t="s">
        <v>39</v>
      </c>
      <c r="K45" s="5"/>
    </row>
    <row r="46" spans="2:11" ht="18" customHeight="1" collapsed="1" x14ac:dyDescent="0.4">
      <c r="B46" s="11"/>
      <c r="C46" s="12"/>
      <c r="D46" s="13"/>
      <c r="E46" s="92" t="s">
        <v>52</v>
      </c>
      <c r="F46" s="4"/>
      <c r="G46" s="4"/>
      <c r="H46" s="6"/>
      <c r="K46" s="5"/>
    </row>
    <row r="47" spans="2:11" ht="24.95" customHeight="1" x14ac:dyDescent="0.4">
      <c r="B47" s="11"/>
      <c r="C47" s="12"/>
      <c r="D47" s="81" t="s">
        <v>50</v>
      </c>
      <c r="E47" s="7" t="s">
        <v>5</v>
      </c>
      <c r="F47" s="7"/>
      <c r="G47" s="7"/>
      <c r="H47" s="58" t="s">
        <v>40</v>
      </c>
      <c r="I47" s="78">
        <f>E42</f>
        <v>0</v>
      </c>
      <c r="J47" t="s">
        <v>38</v>
      </c>
      <c r="K47" s="5"/>
    </row>
    <row r="48" spans="2:11" ht="24.95" customHeight="1" thickBot="1" x14ac:dyDescent="0.45">
      <c r="B48" s="11"/>
      <c r="C48" s="12" t="s">
        <v>12</v>
      </c>
      <c r="D48" s="26" t="s">
        <v>7</v>
      </c>
      <c r="E48" s="24"/>
      <c r="F48" s="24"/>
      <c r="G48" s="161" t="s">
        <v>3</v>
      </c>
      <c r="H48" s="59" t="s">
        <v>40</v>
      </c>
      <c r="I48" s="79">
        <f>ROUNDDOWN(SUM(I43:I47),0)</f>
        <v>0</v>
      </c>
      <c r="J48" s="53" t="s">
        <v>41</v>
      </c>
      <c r="K48" s="25"/>
    </row>
    <row r="49" spans="1:11" ht="24.95" customHeight="1" thickBot="1" x14ac:dyDescent="0.45">
      <c r="B49" s="11"/>
      <c r="C49" s="12"/>
      <c r="D49" s="56" t="s">
        <v>35</v>
      </c>
      <c r="G49" s="162"/>
      <c r="H49" s="101" t="s">
        <v>40</v>
      </c>
      <c r="I49" s="102">
        <f>ROUNDDOWN((I43+I45+I47+I44),-3)</f>
        <v>0</v>
      </c>
      <c r="J49" s="54" t="s">
        <v>42</v>
      </c>
      <c r="K49" s="5"/>
    </row>
    <row r="50" spans="1:11" ht="15" customHeight="1" x14ac:dyDescent="0.4">
      <c r="B50" s="11"/>
      <c r="C50" s="12"/>
      <c r="D50" s="21"/>
      <c r="H50" s="57"/>
      <c r="I50" s="43" t="s">
        <v>32</v>
      </c>
      <c r="K50" s="5"/>
    </row>
    <row r="51" spans="1:11" ht="8.25" customHeight="1" x14ac:dyDescent="0.4">
      <c r="B51" s="14"/>
      <c r="C51" s="15"/>
      <c r="D51" s="16"/>
      <c r="E51" s="1"/>
      <c r="F51" s="1"/>
      <c r="G51" s="1"/>
      <c r="H51" s="1"/>
      <c r="I51" s="1"/>
      <c r="J51" s="1"/>
      <c r="K51" s="8"/>
    </row>
    <row r="52" spans="1:11" ht="20.100000000000001" customHeight="1" x14ac:dyDescent="0.4"/>
    <row r="53" spans="1:11" s="27" customFormat="1" ht="20.100000000000001" customHeight="1" x14ac:dyDescent="0.4">
      <c r="A53" s="30" t="s">
        <v>16</v>
      </c>
      <c r="C53" s="28"/>
    </row>
    <row r="54" spans="1:11" s="29" customFormat="1" ht="20.25" customHeight="1" x14ac:dyDescent="0.4">
      <c r="B54" s="29">
        <v>1</v>
      </c>
      <c r="C54" s="29" t="s">
        <v>45</v>
      </c>
    </row>
    <row r="55" spans="1:11" s="29" customFormat="1" ht="20.25" customHeight="1" x14ac:dyDescent="0.4">
      <c r="B55" s="29">
        <v>2</v>
      </c>
      <c r="C55" s="29" t="s">
        <v>46</v>
      </c>
    </row>
    <row r="56" spans="1:11" s="29" customFormat="1" ht="20.25" customHeight="1" x14ac:dyDescent="0.4">
      <c r="B56" s="29">
        <v>3</v>
      </c>
      <c r="C56" s="29" t="s">
        <v>47</v>
      </c>
    </row>
    <row r="57" spans="1:11" s="29" customFormat="1" ht="15" customHeight="1" x14ac:dyDescent="0.4"/>
    <row r="58" spans="1:11" ht="9.75" customHeight="1" x14ac:dyDescent="0.4">
      <c r="C58"/>
    </row>
    <row r="59" spans="1:11" ht="115.5" customHeight="1" x14ac:dyDescent="0.4">
      <c r="B59" s="146" t="s">
        <v>17</v>
      </c>
      <c r="C59" s="146"/>
      <c r="D59" s="146"/>
      <c r="E59" s="147"/>
      <c r="F59" s="147"/>
      <c r="G59" s="147"/>
      <c r="H59" s="147"/>
      <c r="I59" s="147"/>
      <c r="J59" s="147"/>
      <c r="K59" s="147"/>
    </row>
  </sheetData>
  <mergeCells count="68">
    <mergeCell ref="F35:G35"/>
    <mergeCell ref="H35:K35"/>
    <mergeCell ref="F36:G36"/>
    <mergeCell ref="H32:K32"/>
    <mergeCell ref="F33:G33"/>
    <mergeCell ref="H33:K33"/>
    <mergeCell ref="F34:G34"/>
    <mergeCell ref="H34:K34"/>
    <mergeCell ref="B59:D59"/>
    <mergeCell ref="E59:K59"/>
    <mergeCell ref="F40:K40"/>
    <mergeCell ref="F31:K31"/>
    <mergeCell ref="C32:D32"/>
    <mergeCell ref="C33:D33"/>
    <mergeCell ref="C34:D34"/>
    <mergeCell ref="C35:D35"/>
    <mergeCell ref="C36:D36"/>
    <mergeCell ref="C37:D37"/>
    <mergeCell ref="B32:B38"/>
    <mergeCell ref="F41:K41"/>
    <mergeCell ref="F42:I42"/>
    <mergeCell ref="G48:G49"/>
    <mergeCell ref="C38:D38"/>
    <mergeCell ref="F32:G32"/>
    <mergeCell ref="H25:K25"/>
    <mergeCell ref="H26:K26"/>
    <mergeCell ref="B27:D27"/>
    <mergeCell ref="H27:K27"/>
    <mergeCell ref="C25:D25"/>
    <mergeCell ref="C26:D26"/>
    <mergeCell ref="H22:K22"/>
    <mergeCell ref="H23:K23"/>
    <mergeCell ref="H24:K24"/>
    <mergeCell ref="C22:D22"/>
    <mergeCell ref="C23:D23"/>
    <mergeCell ref="C24:D24"/>
    <mergeCell ref="H19:K19"/>
    <mergeCell ref="H20:K20"/>
    <mergeCell ref="H21:K21"/>
    <mergeCell ref="C19:D19"/>
    <mergeCell ref="C20:D20"/>
    <mergeCell ref="C21:D21"/>
    <mergeCell ref="H16:K16"/>
    <mergeCell ref="H17:K17"/>
    <mergeCell ref="H18:K18"/>
    <mergeCell ref="C16:D16"/>
    <mergeCell ref="C17:D17"/>
    <mergeCell ref="C18:D18"/>
    <mergeCell ref="B11:D11"/>
    <mergeCell ref="G11:K11"/>
    <mergeCell ref="B14:D15"/>
    <mergeCell ref="E14:E15"/>
    <mergeCell ref="F14:G14"/>
    <mergeCell ref="H14:K15"/>
    <mergeCell ref="G5:K5"/>
    <mergeCell ref="B6:C10"/>
    <mergeCell ref="G6:K6"/>
    <mergeCell ref="G7:K7"/>
    <mergeCell ref="G8:K8"/>
    <mergeCell ref="G9:K9"/>
    <mergeCell ref="G10:K10"/>
    <mergeCell ref="F39:G39"/>
    <mergeCell ref="H39:K39"/>
    <mergeCell ref="H36:K36"/>
    <mergeCell ref="F37:G37"/>
    <mergeCell ref="H37:K37"/>
    <mergeCell ref="F38:G38"/>
    <mergeCell ref="H38:K38"/>
  </mergeCells>
  <phoneticPr fontId="1"/>
  <pageMargins left="0.70866141732283472" right="0.51181102362204722" top="0.74803149606299213" bottom="0.74803149606299213" header="0.31496062992125984" footer="0.31496062992125984"/>
  <pageSetup paperSize="9" scale="88" fitToHeight="0" orientation="portrait" r:id="rId1"/>
  <headerFooter>
    <oddHeader>&amp;R&amp;8公益財団法人鳥取県国際交流財団　山陰・夢みなと博覧会記念基金助成金　実績報告書</oddHeader>
  </headerFooter>
  <rowBreaks count="1" manualBreakCount="1">
    <brk id="2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収支決算書（実績報告）</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〔様式第5号-3〕収支決算書</dc:title>
  <dc:creator>鳥取県国際交流財団</dc:creator>
  <cp:lastModifiedBy>kokusai-04</cp:lastModifiedBy>
  <cp:lastPrinted>2025-07-16T05:05:13Z</cp:lastPrinted>
  <dcterms:created xsi:type="dcterms:W3CDTF">2025-06-10T00:07:06Z</dcterms:created>
  <dcterms:modified xsi:type="dcterms:W3CDTF">2026-03-27T00:33:28Z</dcterms:modified>
</cp:coreProperties>
</file>