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\file\山陰・夢みなと博覧会記念基金助成金R6～〔３所でデータ共有〕\運用待ち：様式等_WEB掲載用（運用ver.）202603_R7.4.1改正版\"/>
    </mc:Choice>
  </mc:AlternateContent>
  <xr:revisionPtr revIDLastSave="0" documentId="8_{1B3F7791-3A16-4259-B302-EE71C138A5A2}" xr6:coauthVersionLast="47" xr6:coauthVersionMax="47" xr10:uidLastSave="{00000000-0000-0000-0000-000000000000}"/>
  <bookViews>
    <workbookView xWindow="-120" yWindow="-120" windowWidth="29040" windowHeight="15720" xr2:uid="{3E94D149-140F-44FA-94AC-E19EF2EAD0CA}"/>
  </bookViews>
  <sheets>
    <sheet name="収支計画書（申請時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" l="1"/>
  <c r="I45" i="2" s="1"/>
  <c r="E44" i="2"/>
  <c r="I44" i="2" s="1"/>
  <c r="E39" i="2"/>
  <c r="E43" i="2" s="1"/>
  <c r="G27" i="2"/>
  <c r="F27" i="2"/>
  <c r="E27" i="2"/>
  <c r="F6" i="2"/>
  <c r="F7" i="2"/>
  <c r="F8" i="2"/>
  <c r="F9" i="2"/>
  <c r="I43" i="2" l="1"/>
  <c r="E42" i="2"/>
  <c r="I47" i="2" s="1"/>
  <c r="I49" i="2" l="1"/>
  <c r="E10" i="2" s="1"/>
  <c r="E11" i="2" s="1"/>
  <c r="I48" i="2"/>
  <c r="F10" i="2" l="1"/>
  <c r="F11" i="2" s="1"/>
</calcChain>
</file>

<file path=xl/sharedStrings.xml><?xml version="1.0" encoding="utf-8"?>
<sst xmlns="http://schemas.openxmlformats.org/spreadsheetml/2006/main" count="72" uniqueCount="59">
  <si>
    <t>3　助成申請事業及び内訳</t>
    <phoneticPr fontId="1"/>
  </si>
  <si>
    <t>Ｂ</t>
    <phoneticPr fontId="1"/>
  </si>
  <si>
    <t>助成対象経費</t>
    <phoneticPr fontId="1"/>
  </si>
  <si>
    <t>計</t>
    <rPh sb="0" eb="1">
      <t>ケイ</t>
    </rPh>
    <phoneticPr fontId="1"/>
  </si>
  <si>
    <t>海外渡航費</t>
    <rPh sb="0" eb="5">
      <t>カイガイトコウヒ</t>
    </rPh>
    <phoneticPr fontId="1"/>
  </si>
  <si>
    <t>パスポート取得費支援</t>
    <rPh sb="5" eb="7">
      <t>シュトク</t>
    </rPh>
    <rPh sb="7" eb="8">
      <t>ヒ</t>
    </rPh>
    <rPh sb="8" eb="10">
      <t>シエン</t>
    </rPh>
    <phoneticPr fontId="1"/>
  </si>
  <si>
    <t>)人</t>
    <rPh sb="1" eb="2">
      <t>ニン</t>
    </rPh>
    <phoneticPr fontId="1"/>
  </si>
  <si>
    <t>パスポート取得費支援</t>
    <rPh sb="5" eb="7">
      <t>シュトク</t>
    </rPh>
    <rPh sb="7" eb="8">
      <t>ヒ</t>
    </rPh>
    <rPh sb="8" eb="10">
      <t>シエン</t>
    </rPh>
    <phoneticPr fontId="1"/>
  </si>
  <si>
    <t>助成要望額</t>
  </si>
  <si>
    <t>積算内訳（円）</t>
    <rPh sb="0" eb="2">
      <t>セキサン</t>
    </rPh>
    <rPh sb="2" eb="4">
      <t>ウチワケ</t>
    </rPh>
    <rPh sb="5" eb="6">
      <t>エン</t>
    </rPh>
    <phoneticPr fontId="1"/>
  </si>
  <si>
    <t>金額（円）</t>
    <rPh sb="0" eb="2">
      <t>キンガク</t>
    </rPh>
    <rPh sb="3" eb="4">
      <t>エン</t>
    </rPh>
    <phoneticPr fontId="1"/>
  </si>
  <si>
    <t>Ｃ</t>
    <phoneticPr fontId="1"/>
  </si>
  <si>
    <t>Ｄ</t>
    <phoneticPr fontId="1"/>
  </si>
  <si>
    <t>Ａ</t>
    <phoneticPr fontId="1"/>
  </si>
  <si>
    <t>費　目</t>
    <rPh sb="0" eb="1">
      <t>ヒ</t>
    </rPh>
    <rPh sb="2" eb="3">
      <t>メ</t>
    </rPh>
    <phoneticPr fontId="1"/>
  </si>
  <si>
    <t>〔様式第２号　添付資料〕</t>
    <phoneticPr fontId="1"/>
  </si>
  <si>
    <t>事業収支計画書</t>
    <rPh sb="0" eb="7">
      <t>ジギョウシュウシケイカクショ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</si>
  <si>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</si>
  <si>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</si>
  <si>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（備　考）</t>
    <rPh sb="1" eb="2">
      <t>ビ</t>
    </rPh>
    <rPh sb="3" eb="4">
      <t>コウ</t>
    </rPh>
    <phoneticPr fontId="1"/>
  </si>
  <si>
    <t xml:space="preserve"> 助成を要望する経費は、できるだけ根拠となる「見積書」を添付してください。</t>
    <phoneticPr fontId="1"/>
  </si>
  <si>
    <t>「見積書」の取得が難しい場合は、当該経費の妥当性を説明する資料を代わりに添付してください。</t>
    <phoneticPr fontId="1"/>
  </si>
  <si>
    <t>（予測数値による場合は、理由の説明が必要です。）</t>
    <phoneticPr fontId="1"/>
  </si>
  <si>
    <t xml:space="preserve"> 単に要望する金額を記入しても、助成の対象とはなりません。</t>
    <phoneticPr fontId="1"/>
  </si>
  <si>
    <t>申請書類として内容が不適当な場合は、申請を受理できないことがありますので注意してください。</t>
    <phoneticPr fontId="1"/>
  </si>
  <si>
    <t>財団記入欄</t>
    <rPh sb="0" eb="2">
      <t>ザイダン</t>
    </rPh>
    <rPh sb="2" eb="5">
      <t>キニュウラン</t>
    </rPh>
    <phoneticPr fontId="1"/>
  </si>
  <si>
    <t>自己財源</t>
    <rPh sb="0" eb="4">
      <t>ジコザイゲン</t>
    </rPh>
    <phoneticPr fontId="1"/>
  </si>
  <si>
    <t>他補助金等</t>
    <rPh sb="0" eb="1">
      <t>タ</t>
    </rPh>
    <rPh sb="1" eb="5">
      <t>ホジョキントウ</t>
    </rPh>
    <phoneticPr fontId="1"/>
  </si>
  <si>
    <t>摘　要</t>
    <rPh sb="0" eb="1">
      <t>テキ</t>
    </rPh>
    <rPh sb="2" eb="3">
      <t>ヨウ</t>
    </rPh>
    <phoneticPr fontId="1"/>
  </si>
  <si>
    <t>費　目</t>
    <rPh sb="0" eb="1">
      <t>ヒ</t>
    </rPh>
    <rPh sb="2" eb="3">
      <t>メ</t>
    </rPh>
    <phoneticPr fontId="1"/>
  </si>
  <si>
    <t>合　計</t>
    <rPh sb="0" eb="1">
      <t>ア</t>
    </rPh>
    <rPh sb="2" eb="3">
      <t>ケイ</t>
    </rPh>
    <phoneticPr fontId="1"/>
  </si>
  <si>
    <t>自己資金</t>
    <rPh sb="0" eb="4">
      <t>ジコシキン</t>
    </rPh>
    <phoneticPr fontId="1"/>
  </si>
  <si>
    <t>参加費／入場料</t>
    <rPh sb="0" eb="3">
      <t>サンカヒ</t>
    </rPh>
    <rPh sb="4" eb="7">
      <t>ニュウジョウリョウ</t>
    </rPh>
    <phoneticPr fontId="1"/>
  </si>
  <si>
    <t>他助成金・補助金</t>
    <phoneticPr fontId="1"/>
  </si>
  <si>
    <t>その他</t>
    <rPh sb="2" eb="3">
      <t>タ</t>
    </rPh>
    <phoneticPr fontId="1"/>
  </si>
  <si>
    <t>財源</t>
    <rPh sb="0" eb="2">
      <t>ザイゲン</t>
    </rPh>
    <phoneticPr fontId="1"/>
  </si>
  <si>
    <t>Ａ　当財団の助成金</t>
    <phoneticPr fontId="1"/>
  </si>
  <si>
    <t>区　分</t>
    <rPh sb="0" eb="1">
      <t>ク</t>
    </rPh>
    <rPh sb="2" eb="3">
      <t>ブン</t>
    </rPh>
    <phoneticPr fontId="1"/>
  </si>
  <si>
    <t>：計算式入力あり</t>
  </si>
  <si>
    <t>財源 内訳（円）</t>
    <rPh sb="0" eb="2">
      <t>ザイゲン</t>
    </rPh>
    <rPh sb="3" eb="5">
      <t>ウチワケ</t>
    </rPh>
    <phoneticPr fontId="1"/>
  </si>
  <si>
    <t>金額（円）</t>
    <rPh sb="0" eb="1">
      <t>キム</t>
    </rPh>
    <rPh sb="1" eb="2">
      <t>ガク</t>
    </rPh>
    <rPh sb="3" eb="4">
      <t>エン</t>
    </rPh>
    <phoneticPr fontId="1"/>
  </si>
  <si>
    <t>(千円未満切り捨て)</t>
    <rPh sb="3" eb="5">
      <t>ミマン</t>
    </rPh>
    <phoneticPr fontId="1"/>
  </si>
  <si>
    <t>1人当たり6,000円×(</t>
    <phoneticPr fontId="1"/>
  </si>
  <si>
    <r>
      <t xml:space="preserve">(千円)
</t>
    </r>
    <r>
      <rPr>
        <sz val="7"/>
        <color theme="1"/>
        <rFont val="游ゴシック"/>
        <family val="3"/>
        <charset val="128"/>
        <scheme val="minor"/>
      </rPr>
      <t>千円未満切り捨て</t>
    </r>
    <rPh sb="1" eb="3">
      <t>センエン</t>
    </rPh>
    <rPh sb="7" eb="9">
      <t>ミマン</t>
    </rPh>
    <phoneticPr fontId="1"/>
  </si>
  <si>
    <t>(千円）</t>
    <rPh sb="1" eb="2">
      <t>セン</t>
    </rPh>
    <rPh sb="2" eb="3">
      <t>エン</t>
    </rPh>
    <phoneticPr fontId="1"/>
  </si>
  <si>
    <t>）×</t>
    <phoneticPr fontId="1"/>
  </si>
  <si>
    <t>=（</t>
    <phoneticPr fontId="1"/>
  </si>
  <si>
    <t>）</t>
    <phoneticPr fontId="1"/>
  </si>
  <si>
    <t>=（</t>
    <phoneticPr fontId="1"/>
  </si>
  <si>
    <t>)</t>
    <phoneticPr fontId="1"/>
  </si>
  <si>
    <t>（</t>
    <phoneticPr fontId="1"/>
  </si>
  <si>
    <t>計</t>
    <rPh sb="0" eb="1">
      <t>ケイ</t>
    </rPh>
    <phoneticPr fontId="1"/>
  </si>
  <si>
    <t>）円</t>
    <rPh sb="1" eb="2">
      <t>エン</t>
    </rPh>
    <phoneticPr fontId="1"/>
  </si>
  <si>
    <t>）千円</t>
    <rPh sb="1" eb="3">
      <t>センエン</t>
    </rPh>
    <phoneticPr fontId="1"/>
  </si>
  <si>
    <t>Ｂ（</t>
    <phoneticPr fontId="1"/>
  </si>
  <si>
    <t>Ｃ（</t>
    <phoneticPr fontId="1"/>
  </si>
  <si>
    <t>Ｄ　</t>
    <phoneticPr fontId="1"/>
  </si>
  <si>
    <t>海外渡航費</t>
    <rPh sb="0" eb="2">
      <t>カイガイ</t>
    </rPh>
    <rPh sb="2" eb="5">
      <t>トコウヒ</t>
    </rPh>
    <phoneticPr fontId="1"/>
  </si>
  <si>
    <t>※県内発着国際便の海外渡航費については、上記Ｃの補助率は2/3になります。</t>
    <rPh sb="5" eb="7">
      <t>コクサイ</t>
    </rPh>
    <rPh sb="9" eb="14">
      <t>カイガイトコウヒ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</si>
</sst>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,"/>
    <numFmt numFmtId="177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2" borderId="2" xfId="0" applyFill="1" applyBorder="1" applyAlignment="1">
      <alignment horizontal="centerContinuous" vertical="center"/>
    </xf>
    <xf numFmtId="0" fontId="0" fillId="0" borderId="0" xfId="0" applyAlignment="1">
      <alignment horizontal="left" vertical="center" indent="1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 applyBorder="1" applyAlignment="1">
      <alignment vertical="center"/>
    </xf>
    <xf numFmtId="0" fontId="0" fillId="0" borderId="11" xfId="0" applyBorder="1">
      <alignment vertical="center"/>
    </xf>
    <xf numFmtId="0" fontId="0" fillId="2" borderId="2" xfId="0" applyFill="1" applyBorder="1" applyAlignment="1">
      <alignment horizontal="centerContinuous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0" fillId="2" borderId="10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0" fillId="0" borderId="18" xfId="1" applyFont="1" applyBorder="1" applyAlignment="1">
      <alignment vertical="center"/>
    </xf>
    <xf numFmtId="0" fontId="0" fillId="0" borderId="19" xfId="0" applyBorder="1">
      <alignment vertical="center"/>
    </xf>
    <xf numFmtId="0" fontId="0" fillId="2" borderId="0" xfId="0" applyFill="1" applyAlignment="1">
      <alignment horizontal="left" vertical="center" indent="1"/>
    </xf>
    <xf numFmtId="0" fontId="3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12" fontId="4" fillId="0" borderId="0" xfId="1" applyNumberFormat="1" applyFont="1" applyFill="1" applyBorder="1" applyAlignment="1">
      <alignment horizontal="center" vertical="center"/>
    </xf>
    <xf numFmtId="12" fontId="10" fillId="0" borderId="14" xfId="1" quotePrefix="1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77" fontId="0" fillId="0" borderId="4" xfId="0" applyNumberFormat="1" applyBorder="1" applyAlignment="1">
      <alignment vertical="center" shrinkToFit="1"/>
    </xf>
    <xf numFmtId="177" fontId="0" fillId="0" borderId="7" xfId="0" applyNumberFormat="1" applyBorder="1" applyAlignment="1">
      <alignment vertical="center" shrinkToFit="1"/>
    </xf>
    <xf numFmtId="0" fontId="0" fillId="2" borderId="28" xfId="0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76" fontId="5" fillId="0" borderId="0" xfId="1" applyNumberFormat="1" applyFont="1" applyFill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76" fontId="8" fillId="3" borderId="4" xfId="0" applyNumberFormat="1" applyFont="1" applyFill="1" applyBorder="1">
      <alignment vertical="center"/>
    </xf>
    <xf numFmtId="176" fontId="8" fillId="3" borderId="23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11" fillId="3" borderId="36" xfId="0" applyNumberFormat="1" applyFont="1" applyFill="1" applyBorder="1">
      <alignment vertical="center"/>
    </xf>
    <xf numFmtId="0" fontId="5" fillId="3" borderId="0" xfId="0" applyFont="1" applyFill="1" applyAlignment="1">
      <alignment vertical="center" shrinkToFit="1"/>
    </xf>
    <xf numFmtId="177" fontId="5" fillId="0" borderId="28" xfId="0" applyNumberFormat="1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0" xfId="0" applyNumberFormat="1" applyFont="1" applyBorder="1" applyAlignment="1">
      <alignment horizontal="right" vertical="center"/>
    </xf>
    <xf numFmtId="177" fontId="5" fillId="3" borderId="33" xfId="0" applyNumberFormat="1" applyFont="1" applyFill="1" applyBorder="1" applyAlignment="1">
      <alignment horizontal="right" vertical="center"/>
    </xf>
    <xf numFmtId="177" fontId="5" fillId="3" borderId="32" xfId="0" applyNumberFormat="1" applyFont="1" applyFill="1" applyBorder="1" applyAlignment="1">
      <alignment horizontal="right" vertical="center"/>
    </xf>
    <xf numFmtId="3" fontId="0" fillId="0" borderId="28" xfId="0" applyNumberFormat="1" applyBorder="1" applyAlignment="1">
      <alignment vertical="center" shrinkToFit="1"/>
    </xf>
    <xf numFmtId="3" fontId="0" fillId="0" borderId="39" xfId="0" applyNumberFormat="1" applyBorder="1" applyAlignment="1">
      <alignment vertical="center" shrinkToFit="1"/>
    </xf>
    <xf numFmtId="3" fontId="0" fillId="3" borderId="40" xfId="0" applyNumberFormat="1" applyFill="1" applyBorder="1" applyAlignment="1">
      <alignment vertical="center" shrinkToFit="1"/>
    </xf>
    <xf numFmtId="3" fontId="0" fillId="3" borderId="33" xfId="0" applyNumberFormat="1" applyFill="1" applyBorder="1">
      <alignment vertical="center"/>
    </xf>
    <xf numFmtId="177" fontId="0" fillId="3" borderId="36" xfId="0" applyNumberFormat="1" applyFill="1" applyBorder="1" applyAlignment="1">
      <alignment vertical="center" shrinkToFit="1"/>
    </xf>
    <xf numFmtId="38" fontId="2" fillId="0" borderId="4" xfId="1" applyFont="1" applyBorder="1">
      <alignment vertical="center"/>
    </xf>
    <xf numFmtId="38" fontId="2" fillId="0" borderId="7" xfId="1" applyFont="1" applyBorder="1">
      <alignment vertical="center"/>
    </xf>
    <xf numFmtId="38" fontId="2" fillId="3" borderId="15" xfId="1" applyFont="1" applyFill="1" applyBorder="1">
      <alignment vertical="center"/>
    </xf>
    <xf numFmtId="38" fontId="4" fillId="3" borderId="14" xfId="1" applyFont="1" applyFill="1" applyBorder="1">
      <alignment vertical="center"/>
    </xf>
    <xf numFmtId="38" fontId="4" fillId="3" borderId="0" xfId="1" applyFont="1" applyFill="1" applyBorder="1">
      <alignment vertical="center"/>
    </xf>
    <xf numFmtId="38" fontId="4" fillId="3" borderId="0" xfId="0" applyNumberFormat="1" applyFont="1" applyFill="1">
      <alignment vertical="center"/>
    </xf>
    <xf numFmtId="38" fontId="7" fillId="3" borderId="18" xfId="0" applyNumberFormat="1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42" xfId="0" applyFont="1" applyBorder="1">
      <alignment vertical="center"/>
    </xf>
    <xf numFmtId="0" fontId="0" fillId="0" borderId="14" xfId="0" quotePrefix="1" applyBorder="1" applyAlignment="1">
      <alignment horizontal="center" vertical="center"/>
    </xf>
    <xf numFmtId="0" fontId="3" fillId="2" borderId="0" xfId="0" applyFont="1" applyFill="1" applyAlignment="1">
      <alignment horizontal="left" vertical="top" indent="1"/>
    </xf>
    <xf numFmtId="0" fontId="0" fillId="0" borderId="0" xfId="0" quotePrefix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0" fillId="0" borderId="18" xfId="0" quotePrefix="1" applyBorder="1" applyAlignment="1">
      <alignment horizontal="right"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 shrinkToFit="1"/>
    </xf>
    <xf numFmtId="0" fontId="16" fillId="0" borderId="0" xfId="0" applyFont="1">
      <alignment vertical="center"/>
    </xf>
    <xf numFmtId="0" fontId="0" fillId="2" borderId="14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0" borderId="2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43" xfId="0" applyBorder="1" applyAlignment="1">
      <alignment horizontal="centerContinuous" vertical="center"/>
    </xf>
    <xf numFmtId="0" fontId="0" fillId="0" borderId="16" xfId="0" applyBorder="1" applyAlignment="1">
      <alignment horizontal="center" vertical="center" shrinkToFit="1"/>
    </xf>
    <xf numFmtId="0" fontId="0" fillId="0" borderId="44" xfId="0" applyBorder="1" applyAlignment="1">
      <alignment horizontal="left" vertical="center" indent="1" shrinkToFit="1"/>
    </xf>
    <xf numFmtId="0" fontId="0" fillId="2" borderId="45" xfId="0" applyFill="1" applyBorder="1" applyAlignment="1">
      <alignment vertical="center" textRotation="255"/>
    </xf>
    <xf numFmtId="0" fontId="0" fillId="2" borderId="46" xfId="0" applyFill="1" applyBorder="1" applyAlignment="1">
      <alignment vertical="center" textRotation="255"/>
    </xf>
    <xf numFmtId="0" fontId="0" fillId="0" borderId="8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6" xfId="0" applyBorder="1" applyAlignment="1">
      <alignment horizontal="left" vertical="center" indent="1"/>
    </xf>
    <xf numFmtId="38" fontId="2" fillId="0" borderId="36" xfId="1" applyFont="1" applyFill="1" applyBorder="1">
      <alignment vertical="center"/>
    </xf>
    <xf numFmtId="0" fontId="0" fillId="0" borderId="9" xfId="0" applyBorder="1" applyAlignment="1">
      <alignment horizontal="left" vertical="center" wrapText="1" indent="1"/>
    </xf>
    <xf numFmtId="38" fontId="2" fillId="0" borderId="9" xfId="1" applyFont="1" applyFill="1" applyBorder="1">
      <alignment vertical="center"/>
    </xf>
    <xf numFmtId="0" fontId="3" fillId="0" borderId="0" xfId="0" applyFont="1" applyAlignment="1">
      <alignment horizontal="left" vertical="center" indent="1"/>
    </xf>
    <xf numFmtId="0" fontId="0" fillId="0" borderId="24" xfId="0" applyBorder="1" applyAlignment="1">
      <alignment horizontal="center" vertical="center" shrinkToFit="1"/>
    </xf>
    <xf numFmtId="0" fontId="0" fillId="0" borderId="26" xfId="0" applyBorder="1" applyAlignment="1">
      <alignment horizontal="left" vertical="center" indent="1"/>
    </xf>
    <xf numFmtId="38" fontId="2" fillId="3" borderId="26" xfId="1" applyFont="1" applyFill="1" applyBorder="1">
      <alignment vertical="center"/>
    </xf>
    <xf numFmtId="0" fontId="0" fillId="0" borderId="3" xfId="0" applyBorder="1">
      <alignment vertical="center"/>
    </xf>
    <xf numFmtId="0" fontId="0" fillId="0" borderId="47" xfId="0" applyBorder="1">
      <alignment vertical="center"/>
    </xf>
    <xf numFmtId="176" fontId="4" fillId="3" borderId="17" xfId="1" applyNumberFormat="1" applyFont="1" applyFill="1" applyBorder="1">
      <alignment vertical="center"/>
    </xf>
    <xf numFmtId="0" fontId="0" fillId="0" borderId="41" xfId="0" quotePrefix="1" applyBorder="1" applyAlignment="1">
      <alignment horizontal="right" vertical="center"/>
    </xf>
    <xf numFmtId="38" fontId="5" fillId="0" borderId="34" xfId="1" applyFont="1" applyFill="1" applyBorder="1" applyAlignment="1">
      <alignment horizontal="left" vertical="center" wrapText="1"/>
    </xf>
    <xf numFmtId="38" fontId="5" fillId="0" borderId="35" xfId="1" applyFont="1" applyFill="1" applyBorder="1" applyAlignment="1">
      <alignment horizontal="left" vertical="center" wrapText="1"/>
    </xf>
    <xf numFmtId="38" fontId="5" fillId="0" borderId="36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8" fontId="5" fillId="0" borderId="47" xfId="1" applyFont="1" applyFill="1" applyBorder="1" applyAlignment="1">
      <alignment horizontal="left" vertical="center" wrapText="1" indent="1"/>
    </xf>
    <xf numFmtId="38" fontId="5" fillId="0" borderId="48" xfId="1" applyFont="1" applyFill="1" applyBorder="1" applyAlignment="1">
      <alignment horizontal="left" vertical="center" wrapText="1" indent="1"/>
    </xf>
    <xf numFmtId="38" fontId="5" fillId="0" borderId="3" xfId="1" applyFont="1" applyBorder="1" applyAlignment="1">
      <alignment horizontal="left" vertical="center" wrapText="1" indent="1"/>
    </xf>
    <xf numFmtId="38" fontId="5" fillId="0" borderId="5" xfId="1" applyFont="1" applyBorder="1" applyAlignment="1">
      <alignment horizontal="left" vertical="center" wrapText="1" indent="1"/>
    </xf>
    <xf numFmtId="38" fontId="5" fillId="0" borderId="4" xfId="1" applyFont="1" applyBorder="1" applyAlignment="1">
      <alignment horizontal="left" vertical="center" wrapText="1" indent="1"/>
    </xf>
    <xf numFmtId="38" fontId="5" fillId="0" borderId="21" xfId="1" applyFont="1" applyBorder="1" applyAlignment="1">
      <alignment horizontal="left" vertical="center" wrapText="1" indent="1"/>
    </xf>
    <xf numFmtId="38" fontId="5" fillId="0" borderId="22" xfId="1" applyFont="1" applyBorder="1" applyAlignment="1">
      <alignment horizontal="left" vertical="center" wrapText="1" indent="1"/>
    </xf>
    <xf numFmtId="38" fontId="5" fillId="0" borderId="23" xfId="1" applyFont="1" applyBorder="1" applyAlignment="1">
      <alignment horizontal="left" vertical="center" wrapText="1" indent="1"/>
    </xf>
    <xf numFmtId="0" fontId="0" fillId="0" borderId="29" xfId="0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 inden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top" wrapText="1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38" fontId="5" fillId="0" borderId="24" xfId="1" applyFont="1" applyFill="1" applyBorder="1" applyAlignment="1">
      <alignment horizontal="left" vertical="center" wrapText="1" indent="1"/>
    </xf>
    <xf numFmtId="38" fontId="5" fillId="0" borderId="25" xfId="1" applyFont="1" applyFill="1" applyBorder="1" applyAlignment="1">
      <alignment horizontal="left" vertical="center" wrapText="1" indent="1"/>
    </xf>
    <xf numFmtId="38" fontId="5" fillId="0" borderId="26" xfId="1" applyFont="1" applyFill="1" applyBorder="1" applyAlignment="1">
      <alignment horizontal="left" vertical="center" wrapText="1" indent="1"/>
    </xf>
    <xf numFmtId="38" fontId="4" fillId="0" borderId="16" xfId="1" quotePrefix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5" fillId="0" borderId="49" xfId="1" applyFont="1" applyFill="1" applyBorder="1" applyAlignment="1">
      <alignment horizontal="left" vertical="center" wrapText="1" indent="1"/>
    </xf>
    <xf numFmtId="0" fontId="0" fillId="2" borderId="12" xfId="0" applyFill="1" applyBorder="1" applyAlignment="1">
      <alignment horizontal="center" textRotation="255"/>
    </xf>
    <xf numFmtId="0" fontId="0" fillId="2" borderId="45" xfId="0" applyFill="1" applyBorder="1" applyAlignment="1">
      <alignment horizontal="center" textRotation="255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2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2" borderId="2" xfId="0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6" fillId="0" borderId="36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FD41-0F1B-4A43-86E2-D4B0C4A246A8}">
  <sheetPr>
    <tabColor rgb="FFFFFF00"/>
    <pageSetUpPr fitToPage="1"/>
  </sheetPr>
  <dimension ref="A1:Q60"/>
  <sheetViews>
    <sheetView tabSelected="1" showRuler="0" view="pageLayout" zoomScaleNormal="100" workbookViewId="0">
      <selection activeCell="E1" sqref="E1"/>
    </sheetView>
  </sheetViews>
  <sheetFormatPr defaultRowHeight="30" customHeight="1" outlineLevelRow="1" x14ac:dyDescent="0.4"/>
  <cols>
    <col min="1" max="1" width="2.5" customWidth="1"/>
    <col min="2" max="2" width="3.125" customWidth="1"/>
    <col min="3" max="3" width="2.5" style="2" customWidth="1"/>
    <col min="4" max="4" width="20.25" customWidth="1"/>
    <col min="5" max="5" width="12.625" customWidth="1"/>
    <col min="6" max="6" width="11.125" customWidth="1"/>
    <col min="7" max="7" width="10.125" customWidth="1"/>
    <col min="8" max="8" width="4.625" customWidth="1"/>
    <col min="9" max="9" width="12.625" customWidth="1"/>
    <col min="10" max="10" width="7" customWidth="1"/>
    <col min="11" max="11" width="5.5" customWidth="1"/>
  </cols>
  <sheetData>
    <row r="1" spans="1:17" ht="20.100000000000001" customHeight="1" x14ac:dyDescent="0.4">
      <c r="A1" s="79" t="s">
        <v>15</v>
      </c>
      <c r="K1" s="42"/>
    </row>
    <row r="2" spans="1:17" ht="35.25" x14ac:dyDescent="0.4">
      <c r="A2" s="77" t="s">
        <v>16</v>
      </c>
      <c r="B2" s="77"/>
      <c r="C2" s="78"/>
      <c r="D2" s="77"/>
      <c r="E2" s="77"/>
      <c r="F2" s="77"/>
      <c r="G2" s="77"/>
      <c r="H2" s="77"/>
      <c r="I2" s="77"/>
      <c r="J2" s="77"/>
      <c r="K2" s="77"/>
    </row>
    <row r="3" spans="1:17" ht="15.75" customHeight="1" x14ac:dyDescent="0.4">
      <c r="H3" s="27"/>
      <c r="I3" s="49"/>
      <c r="K3" s="41" t="s">
        <v>38</v>
      </c>
    </row>
    <row r="4" spans="1:17" ht="20.100000000000001" customHeight="1" x14ac:dyDescent="0.4">
      <c r="A4" s="75" t="s">
        <v>17</v>
      </c>
    </row>
    <row r="5" spans="1:17" ht="30" customHeight="1" x14ac:dyDescent="0.4">
      <c r="B5" s="3" t="s">
        <v>37</v>
      </c>
      <c r="C5" s="3"/>
      <c r="D5" s="3"/>
      <c r="E5" s="40" t="s">
        <v>10</v>
      </c>
      <c r="F5" s="44" t="s">
        <v>43</v>
      </c>
      <c r="G5" s="121" t="s">
        <v>28</v>
      </c>
      <c r="H5" s="121"/>
      <c r="I5" s="121"/>
      <c r="J5" s="121"/>
      <c r="K5" s="122"/>
    </row>
    <row r="6" spans="1:17" ht="30" customHeight="1" x14ac:dyDescent="0.4">
      <c r="B6" s="139" t="s">
        <v>35</v>
      </c>
      <c r="C6" s="139"/>
      <c r="D6" s="82" t="s">
        <v>31</v>
      </c>
      <c r="E6" s="56"/>
      <c r="F6" s="45">
        <f>ROUNDDOWN(E6,-3)</f>
        <v>0</v>
      </c>
      <c r="G6" s="143"/>
      <c r="H6" s="144"/>
      <c r="I6" s="144"/>
      <c r="J6" s="144"/>
      <c r="K6" s="145"/>
    </row>
    <row r="7" spans="1:17" ht="30" customHeight="1" x14ac:dyDescent="0.4">
      <c r="B7" s="139"/>
      <c r="C7" s="139"/>
      <c r="D7" s="82" t="s">
        <v>32</v>
      </c>
      <c r="E7" s="56"/>
      <c r="F7" s="45">
        <f t="shared" ref="F7" si="0">ROUNDDOWN(E7,-3)</f>
        <v>0</v>
      </c>
      <c r="G7" s="143"/>
      <c r="H7" s="146"/>
      <c r="I7" s="146"/>
      <c r="J7" s="146"/>
      <c r="K7" s="147"/>
    </row>
    <row r="8" spans="1:17" ht="30" customHeight="1" x14ac:dyDescent="0.4">
      <c r="B8" s="139"/>
      <c r="C8" s="139"/>
      <c r="D8" s="82" t="s">
        <v>33</v>
      </c>
      <c r="E8" s="56"/>
      <c r="F8" s="45">
        <f>ROUNDDOWN(E8,-3)</f>
        <v>0</v>
      </c>
      <c r="G8" s="143"/>
      <c r="H8" s="146"/>
      <c r="I8" s="146"/>
      <c r="J8" s="146"/>
      <c r="K8" s="147"/>
    </row>
    <row r="9" spans="1:17" ht="30" customHeight="1" thickBot="1" x14ac:dyDescent="0.45">
      <c r="B9" s="139"/>
      <c r="C9" s="139"/>
      <c r="D9" s="83" t="s">
        <v>34</v>
      </c>
      <c r="E9" s="57"/>
      <c r="F9" s="46">
        <f>ROUNDDOWN(E9,-3)</f>
        <v>0</v>
      </c>
      <c r="G9" s="148"/>
      <c r="H9" s="149"/>
      <c r="I9" s="149"/>
      <c r="J9" s="149"/>
      <c r="K9" s="150"/>
    </row>
    <row r="10" spans="1:17" ht="30" customHeight="1" thickTop="1" thickBot="1" x14ac:dyDescent="0.45">
      <c r="B10" s="140"/>
      <c r="C10" s="140"/>
      <c r="D10" s="84" t="s">
        <v>36</v>
      </c>
      <c r="E10" s="58">
        <f>ROUNDDOWN(I49,0)</f>
        <v>0</v>
      </c>
      <c r="F10" s="47">
        <f>ROUNDDOWN(E10,-3)</f>
        <v>0</v>
      </c>
      <c r="G10" s="151"/>
      <c r="H10" s="152"/>
      <c r="I10" s="152"/>
      <c r="J10" s="152"/>
      <c r="K10" s="153"/>
      <c r="Q10" s="37"/>
    </row>
    <row r="11" spans="1:17" ht="30" customHeight="1" x14ac:dyDescent="0.4">
      <c r="B11" s="157" t="s">
        <v>30</v>
      </c>
      <c r="C11" s="158"/>
      <c r="D11" s="159"/>
      <c r="E11" s="59">
        <f>ROUNDDOWN(SUM(E6:E10),0)</f>
        <v>0</v>
      </c>
      <c r="F11" s="48">
        <f>ROUNDDOWN(SUM(F6:F10),0)</f>
        <v>0</v>
      </c>
      <c r="G11" s="160"/>
      <c r="H11" s="161"/>
      <c r="I11" s="161"/>
      <c r="J11" s="161"/>
      <c r="K11" s="162"/>
      <c r="Q11" s="37"/>
    </row>
    <row r="12" spans="1:17" ht="19.5" customHeight="1" x14ac:dyDescent="0.4"/>
    <row r="13" spans="1:17" ht="20.100000000000001" customHeight="1" x14ac:dyDescent="0.4">
      <c r="A13" s="75" t="s">
        <v>18</v>
      </c>
    </row>
    <row r="14" spans="1:17" s="27" customFormat="1" ht="16.5" customHeight="1" x14ac:dyDescent="0.35">
      <c r="B14" s="154" t="s">
        <v>29</v>
      </c>
      <c r="C14" s="154"/>
      <c r="D14" s="154"/>
      <c r="E14" s="141" t="s">
        <v>40</v>
      </c>
      <c r="F14" s="155" t="s">
        <v>39</v>
      </c>
      <c r="G14" s="156"/>
      <c r="H14" s="154" t="s">
        <v>28</v>
      </c>
      <c r="I14" s="154"/>
      <c r="J14" s="154"/>
      <c r="K14" s="154"/>
    </row>
    <row r="15" spans="1:17" s="27" customFormat="1" ht="15" customHeight="1" x14ac:dyDescent="0.4">
      <c r="B15" s="154"/>
      <c r="C15" s="154"/>
      <c r="D15" s="154"/>
      <c r="E15" s="142"/>
      <c r="F15" s="35" t="s">
        <v>26</v>
      </c>
      <c r="G15" s="36" t="s">
        <v>27</v>
      </c>
      <c r="H15" s="154"/>
      <c r="I15" s="154"/>
      <c r="J15" s="154"/>
      <c r="K15" s="154"/>
    </row>
    <row r="16" spans="1:17" ht="30" customHeight="1" x14ac:dyDescent="0.4">
      <c r="B16" s="99"/>
      <c r="C16" s="106"/>
      <c r="D16" s="107"/>
      <c r="E16" s="38"/>
      <c r="F16" s="50"/>
      <c r="G16" s="51"/>
      <c r="H16" s="163"/>
      <c r="I16" s="163"/>
      <c r="J16" s="163"/>
      <c r="K16" s="163"/>
    </row>
    <row r="17" spans="1:11" ht="30" customHeight="1" x14ac:dyDescent="0.4">
      <c r="B17" s="99"/>
      <c r="C17" s="106"/>
      <c r="D17" s="107"/>
      <c r="E17" s="38"/>
      <c r="F17" s="50"/>
      <c r="G17" s="51"/>
      <c r="H17" s="163"/>
      <c r="I17" s="163"/>
      <c r="J17" s="163"/>
      <c r="K17" s="163"/>
    </row>
    <row r="18" spans="1:11" ht="30" customHeight="1" x14ac:dyDescent="0.4">
      <c r="B18" s="99"/>
      <c r="C18" s="106"/>
      <c r="D18" s="107"/>
      <c r="E18" s="38"/>
      <c r="F18" s="50"/>
      <c r="G18" s="51"/>
      <c r="H18" s="163"/>
      <c r="I18" s="163"/>
      <c r="J18" s="163"/>
      <c r="K18" s="163"/>
    </row>
    <row r="19" spans="1:11" ht="30" customHeight="1" x14ac:dyDescent="0.4">
      <c r="B19" s="99"/>
      <c r="C19" s="106"/>
      <c r="D19" s="107"/>
      <c r="E19" s="38"/>
      <c r="F19" s="50"/>
      <c r="G19" s="51"/>
      <c r="H19" s="163"/>
      <c r="I19" s="163"/>
      <c r="J19" s="163"/>
      <c r="K19" s="163"/>
    </row>
    <row r="20" spans="1:11" ht="30" customHeight="1" x14ac:dyDescent="0.4">
      <c r="B20" s="99"/>
      <c r="C20" s="106"/>
      <c r="D20" s="107"/>
      <c r="E20" s="38"/>
      <c r="F20" s="50"/>
      <c r="G20" s="51"/>
      <c r="H20" s="163"/>
      <c r="I20" s="163"/>
      <c r="J20" s="163"/>
      <c r="K20" s="163"/>
    </row>
    <row r="21" spans="1:11" ht="30" customHeight="1" x14ac:dyDescent="0.4">
      <c r="B21" s="99"/>
      <c r="C21" s="106"/>
      <c r="D21" s="107"/>
      <c r="E21" s="38"/>
      <c r="F21" s="50"/>
      <c r="G21" s="51"/>
      <c r="H21" s="163"/>
      <c r="I21" s="163"/>
      <c r="J21" s="163"/>
      <c r="K21" s="163"/>
    </row>
    <row r="22" spans="1:11" ht="30" customHeight="1" x14ac:dyDescent="0.4">
      <c r="B22" s="99"/>
      <c r="C22" s="106"/>
      <c r="D22" s="107"/>
      <c r="E22" s="38"/>
      <c r="F22" s="50"/>
      <c r="G22" s="51"/>
      <c r="H22" s="163"/>
      <c r="I22" s="163"/>
      <c r="J22" s="163"/>
      <c r="K22" s="163"/>
    </row>
    <row r="23" spans="1:11" ht="30" customHeight="1" x14ac:dyDescent="0.4">
      <c r="B23" s="99"/>
      <c r="C23" s="106"/>
      <c r="D23" s="107"/>
      <c r="E23" s="38"/>
      <c r="F23" s="50"/>
      <c r="G23" s="51"/>
      <c r="H23" s="163"/>
      <c r="I23" s="163"/>
      <c r="J23" s="163"/>
      <c r="K23" s="163"/>
    </row>
    <row r="24" spans="1:11" ht="30" customHeight="1" x14ac:dyDescent="0.4">
      <c r="B24" s="99"/>
      <c r="C24" s="106"/>
      <c r="D24" s="107"/>
      <c r="E24" s="38"/>
      <c r="F24" s="50"/>
      <c r="G24" s="51"/>
      <c r="H24" s="163"/>
      <c r="I24" s="163"/>
      <c r="J24" s="163"/>
      <c r="K24" s="163"/>
    </row>
    <row r="25" spans="1:11" ht="30" customHeight="1" x14ac:dyDescent="0.4">
      <c r="B25" s="99"/>
      <c r="C25" s="106"/>
      <c r="D25" s="107"/>
      <c r="E25" s="38"/>
      <c r="F25" s="50"/>
      <c r="G25" s="51"/>
      <c r="H25" s="163"/>
      <c r="I25" s="163"/>
      <c r="J25" s="163"/>
      <c r="K25" s="163"/>
    </row>
    <row r="26" spans="1:11" ht="30" customHeight="1" thickBot="1" x14ac:dyDescent="0.45">
      <c r="B26" s="100"/>
      <c r="C26" s="108"/>
      <c r="D26" s="109"/>
      <c r="E26" s="39"/>
      <c r="F26" s="52"/>
      <c r="G26" s="53"/>
      <c r="H26" s="164"/>
      <c r="I26" s="164"/>
      <c r="J26" s="164"/>
      <c r="K26" s="164"/>
    </row>
    <row r="27" spans="1:11" ht="30" customHeight="1" x14ac:dyDescent="0.4">
      <c r="B27" s="118" t="s">
        <v>30</v>
      </c>
      <c r="C27" s="118"/>
      <c r="D27" s="118"/>
      <c r="E27" s="60">
        <f>ROUNDDOWN(SUM(E16:E26),0)</f>
        <v>0</v>
      </c>
      <c r="F27" s="54">
        <f>ROUNDDOWN(SUM(F16:F26),0)</f>
        <v>0</v>
      </c>
      <c r="G27" s="55">
        <f>ROUNDDOWN(SUM(G16:G26),0)</f>
        <v>0</v>
      </c>
      <c r="H27" s="119"/>
      <c r="I27" s="119"/>
      <c r="J27" s="119"/>
      <c r="K27" s="119"/>
    </row>
    <row r="29" spans="1:11" ht="20.100000000000001" customHeight="1" x14ac:dyDescent="0.4">
      <c r="E29" s="22"/>
      <c r="F29" s="22"/>
      <c r="G29" s="22"/>
      <c r="I29" s="49"/>
      <c r="K29" s="41" t="s">
        <v>38</v>
      </c>
    </row>
    <row r="30" spans="1:11" ht="20.100000000000001" customHeight="1" x14ac:dyDescent="0.4">
      <c r="A30" s="76" t="s">
        <v>0</v>
      </c>
      <c r="E30" s="22"/>
      <c r="F30" s="22"/>
      <c r="G30" s="22"/>
    </row>
    <row r="31" spans="1:11" ht="20.100000000000001" customHeight="1" x14ac:dyDescent="0.4">
      <c r="B31" s="3" t="s">
        <v>14</v>
      </c>
      <c r="C31" s="9"/>
      <c r="D31" s="3"/>
      <c r="E31" s="10" t="s">
        <v>10</v>
      </c>
      <c r="F31" s="120" t="s">
        <v>9</v>
      </c>
      <c r="G31" s="121"/>
      <c r="H31" s="121"/>
      <c r="I31" s="121"/>
      <c r="J31" s="121"/>
      <c r="K31" s="122"/>
    </row>
    <row r="32" spans="1:11" ht="30" customHeight="1" x14ac:dyDescent="0.4">
      <c r="B32" s="135" t="s">
        <v>2</v>
      </c>
      <c r="C32" s="106"/>
      <c r="D32" s="107"/>
      <c r="E32" s="61"/>
      <c r="F32" s="112"/>
      <c r="G32" s="113"/>
      <c r="H32" s="113"/>
      <c r="I32" s="113"/>
      <c r="J32" s="113"/>
      <c r="K32" s="114"/>
    </row>
    <row r="33" spans="2:11" ht="30" customHeight="1" x14ac:dyDescent="0.4">
      <c r="B33" s="136"/>
      <c r="C33" s="106"/>
      <c r="D33" s="107"/>
      <c r="E33" s="61"/>
      <c r="F33" s="112"/>
      <c r="G33" s="113"/>
      <c r="H33" s="113"/>
      <c r="I33" s="113"/>
      <c r="J33" s="113"/>
      <c r="K33" s="114"/>
    </row>
    <row r="34" spans="2:11" ht="30" customHeight="1" x14ac:dyDescent="0.4">
      <c r="B34" s="136"/>
      <c r="C34" s="106"/>
      <c r="D34" s="107"/>
      <c r="E34" s="61"/>
      <c r="F34" s="112"/>
      <c r="G34" s="113"/>
      <c r="H34" s="113"/>
      <c r="I34" s="113"/>
      <c r="J34" s="113"/>
      <c r="K34" s="114"/>
    </row>
    <row r="35" spans="2:11" ht="30" customHeight="1" x14ac:dyDescent="0.4">
      <c r="B35" s="136"/>
      <c r="C35" s="137"/>
      <c r="D35" s="138"/>
      <c r="E35" s="61"/>
      <c r="F35" s="112"/>
      <c r="G35" s="113"/>
      <c r="H35" s="113"/>
      <c r="I35" s="113"/>
      <c r="J35" s="113"/>
      <c r="K35" s="114"/>
    </row>
    <row r="36" spans="2:11" ht="30" customHeight="1" x14ac:dyDescent="0.4">
      <c r="B36" s="136"/>
      <c r="C36" s="137"/>
      <c r="D36" s="138"/>
      <c r="E36" s="61"/>
      <c r="F36" s="112"/>
      <c r="G36" s="113"/>
      <c r="H36" s="113"/>
      <c r="I36" s="113"/>
      <c r="J36" s="113"/>
      <c r="K36" s="114"/>
    </row>
    <row r="37" spans="2:11" ht="30" customHeight="1" x14ac:dyDescent="0.4">
      <c r="B37" s="136"/>
      <c r="C37" s="137"/>
      <c r="D37" s="138"/>
      <c r="E37" s="61"/>
      <c r="F37" s="112"/>
      <c r="G37" s="113"/>
      <c r="H37" s="113"/>
      <c r="I37" s="113"/>
      <c r="J37" s="113"/>
      <c r="K37" s="114"/>
    </row>
    <row r="38" spans="2:11" ht="30" customHeight="1" thickBot="1" x14ac:dyDescent="0.45">
      <c r="B38" s="136"/>
      <c r="C38" s="127"/>
      <c r="D38" s="128"/>
      <c r="E38" s="62"/>
      <c r="F38" s="115"/>
      <c r="G38" s="116"/>
      <c r="H38" s="116"/>
      <c r="I38" s="116"/>
      <c r="J38" s="116"/>
      <c r="K38" s="117"/>
    </row>
    <row r="39" spans="2:11" ht="30" customHeight="1" thickTop="1" thickBot="1" x14ac:dyDescent="0.45">
      <c r="B39" s="87"/>
      <c r="C39" s="96" t="s">
        <v>1</v>
      </c>
      <c r="D39" s="97" t="s">
        <v>3</v>
      </c>
      <c r="E39" s="98">
        <f>ROUNDDOWN(SUM(E32:E38),0)</f>
        <v>0</v>
      </c>
      <c r="F39" s="129"/>
      <c r="G39" s="130"/>
      <c r="H39" s="130"/>
      <c r="I39" s="130"/>
      <c r="J39" s="130"/>
      <c r="K39" s="131"/>
    </row>
    <row r="40" spans="2:11" ht="30" customHeight="1" thickBot="1" x14ac:dyDescent="0.45">
      <c r="B40" s="87"/>
      <c r="C40" s="90" t="s">
        <v>11</v>
      </c>
      <c r="D40" s="91" t="s">
        <v>57</v>
      </c>
      <c r="E40" s="92"/>
      <c r="F40" s="103"/>
      <c r="G40" s="104"/>
      <c r="H40" s="104"/>
      <c r="I40" s="104"/>
      <c r="J40" s="104"/>
      <c r="K40" s="105"/>
    </row>
    <row r="41" spans="2:11" ht="30" hidden="1" customHeight="1" outlineLevel="1" thickBot="1" x14ac:dyDescent="0.45">
      <c r="B41" s="87"/>
      <c r="C41" s="89" t="s">
        <v>11</v>
      </c>
      <c r="D41" s="93" t="s">
        <v>4</v>
      </c>
      <c r="E41" s="94"/>
      <c r="F41" s="110"/>
      <c r="G41" s="111"/>
      <c r="H41" s="111"/>
      <c r="I41" s="111"/>
      <c r="J41" s="111"/>
      <c r="K41" s="134"/>
    </row>
    <row r="42" spans="2:11" ht="30" customHeight="1" collapsed="1" thickBot="1" x14ac:dyDescent="0.45">
      <c r="B42" s="88"/>
      <c r="C42" s="85" t="s">
        <v>12</v>
      </c>
      <c r="D42" s="86" t="s">
        <v>5</v>
      </c>
      <c r="E42" s="63">
        <f>6000*J42</f>
        <v>0</v>
      </c>
      <c r="F42" s="132" t="s">
        <v>42</v>
      </c>
      <c r="G42" s="133"/>
      <c r="H42" s="133"/>
      <c r="I42" s="133"/>
      <c r="J42" s="23"/>
      <c r="K42" s="20" t="s">
        <v>6</v>
      </c>
    </row>
    <row r="43" spans="2:11" ht="24.95" customHeight="1" x14ac:dyDescent="0.4">
      <c r="B43" s="17"/>
      <c r="C43" s="18"/>
      <c r="D43" s="80" t="s">
        <v>54</v>
      </c>
      <c r="E43" s="64">
        <f>ROUNDDOWN(E39,0)</f>
        <v>0</v>
      </c>
      <c r="F43" s="31" t="s">
        <v>45</v>
      </c>
      <c r="G43" s="34">
        <v>0.5</v>
      </c>
      <c r="H43" s="70" t="s">
        <v>46</v>
      </c>
      <c r="I43" s="64">
        <f>ROUNDDOWN(E43*G43,0)</f>
        <v>0</v>
      </c>
      <c r="J43" s="19" t="s">
        <v>47</v>
      </c>
      <c r="K43" s="20"/>
    </row>
    <row r="44" spans="2:11" ht="24.95" customHeight="1" x14ac:dyDescent="0.4">
      <c r="B44" s="11"/>
      <c r="C44" s="12"/>
      <c r="D44" s="81" t="s">
        <v>55</v>
      </c>
      <c r="E44" s="65">
        <f>ROUNDDOWN(E40,0)</f>
        <v>0</v>
      </c>
      <c r="F44" s="32" t="s">
        <v>45</v>
      </c>
      <c r="G44" s="33">
        <v>0.33333333333333331</v>
      </c>
      <c r="H44" s="72" t="s">
        <v>46</v>
      </c>
      <c r="I44" s="65">
        <f>ROUNDDOWN(E44*G44,0)</f>
        <v>0</v>
      </c>
      <c r="J44" t="s">
        <v>49</v>
      </c>
      <c r="K44" s="5"/>
    </row>
    <row r="45" spans="2:11" ht="24.95" hidden="1" customHeight="1" outlineLevel="1" x14ac:dyDescent="0.4">
      <c r="B45" s="11"/>
      <c r="C45" s="12"/>
      <c r="D45" s="81" t="s">
        <v>55</v>
      </c>
      <c r="E45" s="65">
        <f>ROUNDDOWN(E41,0)</f>
        <v>0</v>
      </c>
      <c r="F45" s="32" t="s">
        <v>45</v>
      </c>
      <c r="G45" s="33">
        <v>0.66666666666666663</v>
      </c>
      <c r="H45" s="72" t="s">
        <v>48</v>
      </c>
      <c r="I45" s="65">
        <f>ROUNDDOWN(E45*G45,0)</f>
        <v>0</v>
      </c>
      <c r="J45" t="s">
        <v>49</v>
      </c>
      <c r="K45" s="5"/>
    </row>
    <row r="46" spans="2:11" ht="18" customHeight="1" collapsed="1" x14ac:dyDescent="0.4">
      <c r="B46" s="11"/>
      <c r="C46" s="12"/>
      <c r="D46" s="13"/>
      <c r="E46" s="95" t="s">
        <v>58</v>
      </c>
      <c r="F46" s="4"/>
      <c r="G46" s="4"/>
      <c r="H46" s="6"/>
      <c r="K46" s="5"/>
    </row>
    <row r="47" spans="2:11" ht="24.95" customHeight="1" x14ac:dyDescent="0.4">
      <c r="B47" s="11"/>
      <c r="C47" s="12"/>
      <c r="D47" s="81" t="s">
        <v>56</v>
      </c>
      <c r="E47" s="7" t="s">
        <v>7</v>
      </c>
      <c r="F47" s="7"/>
      <c r="G47" s="7"/>
      <c r="H47" s="73" t="s">
        <v>50</v>
      </c>
      <c r="I47" s="66">
        <f>E42</f>
        <v>0</v>
      </c>
      <c r="J47" t="s">
        <v>47</v>
      </c>
      <c r="K47" s="5"/>
    </row>
    <row r="48" spans="2:11" ht="24.95" customHeight="1" thickBot="1" x14ac:dyDescent="0.45">
      <c r="B48" s="11"/>
      <c r="C48" s="12" t="s">
        <v>13</v>
      </c>
      <c r="D48" s="26" t="s">
        <v>8</v>
      </c>
      <c r="E48" s="24"/>
      <c r="F48" s="24"/>
      <c r="G48" s="123" t="s">
        <v>51</v>
      </c>
      <c r="H48" s="74" t="s">
        <v>50</v>
      </c>
      <c r="I48" s="67">
        <f>ROUNDDOWN(SUM(I43:I47),0)</f>
        <v>0</v>
      </c>
      <c r="J48" s="68" t="s">
        <v>52</v>
      </c>
      <c r="K48" s="25"/>
    </row>
    <row r="49" spans="1:11" ht="24.95" customHeight="1" thickBot="1" x14ac:dyDescent="0.45">
      <c r="B49" s="11"/>
      <c r="C49" s="12"/>
      <c r="D49" s="71" t="s">
        <v>44</v>
      </c>
      <c r="G49" s="124"/>
      <c r="H49" s="102" t="s">
        <v>50</v>
      </c>
      <c r="I49" s="101">
        <f>ROUNDDOWN((I43+I45+I47+I44),-3)</f>
        <v>0</v>
      </c>
      <c r="J49" s="69" t="s">
        <v>53</v>
      </c>
      <c r="K49" s="5"/>
    </row>
    <row r="50" spans="1:11" ht="15" customHeight="1" x14ac:dyDescent="0.4">
      <c r="B50" s="11"/>
      <c r="C50" s="12"/>
      <c r="D50" s="21"/>
      <c r="H50" s="72"/>
      <c r="I50" s="43" t="s">
        <v>41</v>
      </c>
      <c r="K50" s="5"/>
    </row>
    <row r="51" spans="1:11" ht="8.25" customHeight="1" x14ac:dyDescent="0.4">
      <c r="B51" s="14"/>
      <c r="C51" s="15"/>
      <c r="D51" s="16"/>
      <c r="E51" s="1"/>
      <c r="F51" s="1"/>
      <c r="G51" s="1"/>
      <c r="H51" s="1"/>
      <c r="I51" s="1"/>
      <c r="J51" s="1"/>
      <c r="K51" s="8"/>
    </row>
    <row r="52" spans="1:11" ht="20.100000000000001" customHeight="1" x14ac:dyDescent="0.4"/>
    <row r="53" spans="1:11" s="27" customFormat="1" ht="20.100000000000001" customHeight="1" x14ac:dyDescent="0.4">
      <c r="A53" s="30" t="s">
        <v>19</v>
      </c>
      <c r="C53" s="28"/>
    </row>
    <row r="54" spans="1:11" s="29" customFormat="1" ht="15" customHeight="1" x14ac:dyDescent="0.4">
      <c r="B54" s="29">
        <v>1</v>
      </c>
      <c r="C54" s="29" t="s">
        <v>20</v>
      </c>
    </row>
    <row r="55" spans="1:11" s="29" customFormat="1" ht="15" customHeight="1" x14ac:dyDescent="0.4">
      <c r="C55" s="29" t="s">
        <v>21</v>
      </c>
    </row>
    <row r="56" spans="1:11" s="29" customFormat="1" ht="15" customHeight="1" x14ac:dyDescent="0.4">
      <c r="C56" s="29" t="s">
        <v>22</v>
      </c>
    </row>
    <row r="57" spans="1:11" s="29" customFormat="1" ht="15" customHeight="1" x14ac:dyDescent="0.4">
      <c r="B57" s="29">
        <v>2</v>
      </c>
      <c r="C57" s="29" t="s">
        <v>23</v>
      </c>
    </row>
    <row r="58" spans="1:11" s="29" customFormat="1" ht="15" customHeight="1" x14ac:dyDescent="0.4">
      <c r="C58" s="29" t="s">
        <v>24</v>
      </c>
    </row>
    <row r="59" spans="1:11" ht="9.75" customHeight="1" x14ac:dyDescent="0.4">
      <c r="C59"/>
    </row>
    <row r="60" spans="1:11" ht="112.5" customHeight="1" x14ac:dyDescent="0.4">
      <c r="B60" s="125" t="s">
        <v>25</v>
      </c>
      <c r="C60" s="125"/>
      <c r="D60" s="125"/>
      <c r="E60" s="126"/>
      <c r="F60" s="126"/>
      <c r="G60" s="126"/>
      <c r="H60" s="126"/>
      <c r="I60" s="126"/>
      <c r="J60" s="126"/>
      <c r="K60" s="126"/>
    </row>
  </sheetData>
  <mergeCells count="69">
    <mergeCell ref="C16:D16"/>
    <mergeCell ref="H17:K17"/>
    <mergeCell ref="H23:K23"/>
    <mergeCell ref="H24:K24"/>
    <mergeCell ref="H22:K22"/>
    <mergeCell ref="H19:K19"/>
    <mergeCell ref="H20:K20"/>
    <mergeCell ref="H21:K21"/>
    <mergeCell ref="C21:D21"/>
    <mergeCell ref="C17:D17"/>
    <mergeCell ref="C18:D18"/>
    <mergeCell ref="C19:D19"/>
    <mergeCell ref="C20:D20"/>
    <mergeCell ref="C22:D22"/>
    <mergeCell ref="C23:D23"/>
    <mergeCell ref="C24:D24"/>
    <mergeCell ref="H16:K16"/>
    <mergeCell ref="H18:K18"/>
    <mergeCell ref="H26:K26"/>
    <mergeCell ref="H25:K25"/>
    <mergeCell ref="H32:K32"/>
    <mergeCell ref="F35:G35"/>
    <mergeCell ref="G5:K5"/>
    <mergeCell ref="B6:C10"/>
    <mergeCell ref="E14:E15"/>
    <mergeCell ref="G6:K6"/>
    <mergeCell ref="G7:K7"/>
    <mergeCell ref="G8:K8"/>
    <mergeCell ref="G9:K9"/>
    <mergeCell ref="G10:K10"/>
    <mergeCell ref="B14:D15"/>
    <mergeCell ref="F14:G14"/>
    <mergeCell ref="H14:K15"/>
    <mergeCell ref="B11:D11"/>
    <mergeCell ref="G11:K11"/>
    <mergeCell ref="F33:G33"/>
    <mergeCell ref="H33:K33"/>
    <mergeCell ref="C33:D33"/>
    <mergeCell ref="F32:G32"/>
    <mergeCell ref="G48:G49"/>
    <mergeCell ref="B60:D60"/>
    <mergeCell ref="E60:K60"/>
    <mergeCell ref="C38:D38"/>
    <mergeCell ref="F39:K39"/>
    <mergeCell ref="F42:I42"/>
    <mergeCell ref="H41:K41"/>
    <mergeCell ref="B32:B38"/>
    <mergeCell ref="C36:D36"/>
    <mergeCell ref="C37:D37"/>
    <mergeCell ref="C34:D34"/>
    <mergeCell ref="C35:D35"/>
    <mergeCell ref="F34:G34"/>
    <mergeCell ref="H34:K34"/>
    <mergeCell ref="F40:G40"/>
    <mergeCell ref="H40:K40"/>
    <mergeCell ref="C25:D25"/>
    <mergeCell ref="C26:D26"/>
    <mergeCell ref="F41:G41"/>
    <mergeCell ref="F36:G36"/>
    <mergeCell ref="H36:K36"/>
    <mergeCell ref="F37:G37"/>
    <mergeCell ref="H37:K37"/>
    <mergeCell ref="F38:G38"/>
    <mergeCell ref="H38:K38"/>
    <mergeCell ref="B27:D27"/>
    <mergeCell ref="H27:K27"/>
    <mergeCell ref="F31:K31"/>
    <mergeCell ref="H35:K35"/>
    <mergeCell ref="C32:D32"/>
  </mergeCells>
  <phoneticPr fontId="1"/>
  <pageMargins left="0.70866141732283472" right="0.51181102362204722" top="0.74803149606299213" bottom="0.74803149606299213" header="0.31496062992125984" footer="0.31496062992125984"/>
  <pageSetup paperSize="9" scale="88" fitToHeight="0" orientation="portrait" r:id="rId1"/>
  <headerFooter>
    <oddHeader>&amp;R&amp;8公益財団法人鳥取県国際交流財団　山陰・夢みなと博覧会記念基金助成金交付申請書</oddHead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収支計画書（申請時）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〔様式第2号-2〕収支計画書</dc:title>
  <dc:creator>鳥取県国際交流財団</dc:creator>
  <cp:lastModifiedBy>kokusai-04</cp:lastModifiedBy>
  <cp:lastPrinted>2025-07-16T05:05:13Z</cp:lastPrinted>
  <dcterms:created xsi:type="dcterms:W3CDTF">2025-06-10T00:07:06Z</dcterms:created>
  <dcterms:modified xsi:type="dcterms:W3CDTF">2026-03-27T00:32:56Z</dcterms:modified>
</cp:coreProperties>
</file>